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78" firstSheet="3" activeTab="8"/>
  </bookViews>
  <sheets>
    <sheet name="Инструкция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 Калькуляция" sheetId="9" r:id="rId9"/>
  </sheets>
  <definedNames/>
  <calcPr fullCalcOnLoad="1"/>
</workbook>
</file>

<file path=xl/sharedStrings.xml><?xml version="1.0" encoding="utf-8"?>
<sst xmlns="http://schemas.openxmlformats.org/spreadsheetml/2006/main" count="444" uniqueCount="155">
  <si>
    <t>УТВЕРЖДАЮ</t>
  </si>
  <si>
    <t>Смета</t>
  </si>
  <si>
    <t>ПОКАЗАТЕЛИ</t>
  </si>
  <si>
    <t>Сумма, руб</t>
  </si>
  <si>
    <t>1.Планируемый доход</t>
  </si>
  <si>
    <t>КОСГУ</t>
  </si>
  <si>
    <t>КВР</t>
  </si>
  <si>
    <t>Согласовано: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</si>
  <si>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 ФИО</t>
  </si>
  <si>
    <t>"___"________________20__г.</t>
  </si>
  <si>
    <t>Руководитель лицевого счета               _______________  ________________                ____________</t>
  </si>
  <si>
    <t>340**</t>
  </si>
  <si>
    <t xml:space="preserve">Проректор по экономике </t>
  </si>
  <si>
    <t>и финансам</t>
  </si>
  <si>
    <t>________________А.В. Речинский</t>
  </si>
  <si>
    <t xml:space="preserve"> доходов и расходов по бюджетной научной деятельности</t>
  </si>
  <si>
    <t xml:space="preserve">________________________________ </t>
  </si>
  <si>
    <t>(наименование подразделения – институт, комплекс, центр и т.п.)</t>
  </si>
  <si>
    <t>Номер лицевого счета: _________________</t>
  </si>
  <si>
    <t>Сумма, руб.</t>
  </si>
  <si>
    <t>в том числе отчисления в ЦФ на общехозяйственные расходы</t>
  </si>
  <si>
    <t>2. Сумма поступлений на ЛС подразделения (после отчислений)</t>
  </si>
  <si>
    <t>3. Расход подразделения по статьям КОСГУ (= п.2)</t>
  </si>
  <si>
    <t>3.1. Заработная плата</t>
  </si>
  <si>
    <t>3.2. Прочие выплаты</t>
  </si>
  <si>
    <t>3.3. Начисления на выплаты по оплате труда  (30,2%)</t>
  </si>
  <si>
    <t>3.4. Услуги связи</t>
  </si>
  <si>
    <t>3.5. Транспортные услуги</t>
  </si>
  <si>
    <t>3.6. Коммунальные услуги *</t>
  </si>
  <si>
    <t xml:space="preserve">3.7. Арендная плата за пользование имуществом </t>
  </si>
  <si>
    <t xml:space="preserve">3.8. Работы, услуги по содержанию имущества </t>
  </si>
  <si>
    <t xml:space="preserve">3.9. Прочие работы, услуги  </t>
  </si>
  <si>
    <t>Разбить на две строки</t>
  </si>
  <si>
    <t>3.10. Прочие расходы</t>
  </si>
  <si>
    <t>3.11. Увеличение стоимости основных средств</t>
  </si>
  <si>
    <t>3.12. Увеличение стоимости материальных запасов**</t>
  </si>
  <si>
    <t>Доля в общих доходах/расходах (%)</t>
  </si>
  <si>
    <t>1</t>
  </si>
  <si>
    <t>2</t>
  </si>
  <si>
    <t>3</t>
  </si>
  <si>
    <t>4</t>
  </si>
  <si>
    <t>5</t>
  </si>
  <si>
    <t xml:space="preserve">       </t>
  </si>
  <si>
    <t xml:space="preserve">Директор института, руководитель структурного подразделения               _______________           ________________        </t>
  </si>
  <si>
    <t xml:space="preserve">                                                                                                                                                                                                           подпись                                                      ФИО</t>
  </si>
  <si>
    <t>Директор Департамента экономики и финансов  _________________ Е.Б. Виноградова</t>
  </si>
  <si>
    <t>* - расходы по данной статье могут производиться только в случае организации конференций</t>
  </si>
  <si>
    <t>**- статья 340 «Увеличение стоимости материальных запасов» КОСГУ детализируется подстатьями КОСГУ 341-347, 349, статья 340 формируется путём сложения подстатей 341-347, 349 КОСГУ:</t>
  </si>
  <si>
    <t xml:space="preserve"> доходов и расходов по внебюджетной научной деятельности</t>
  </si>
  <si>
    <t>в том числе:</t>
  </si>
  <si>
    <t>0,0 - 10,0</t>
  </si>
  <si>
    <t xml:space="preserve">3.9. Прочие работы, услуги </t>
  </si>
  <si>
    <t>1.1.  отчисления в ЦФ на общехозяйственные расходы:</t>
  </si>
  <si>
    <t>1.2.  отчисления в фонды руководителей научных договоров</t>
  </si>
  <si>
    <r>
      <t>Смета</t>
    </r>
    <r>
      <rPr>
        <b/>
        <sz val="9"/>
        <rFont val="Times New Roman"/>
        <family val="1"/>
      </rPr>
      <t xml:space="preserve"> (для внебюджетных договоров до 50 000 000 рублей включительно)</t>
    </r>
  </si>
  <si>
    <r>
      <t xml:space="preserve">Смета </t>
    </r>
    <r>
      <rPr>
        <b/>
        <sz val="9"/>
        <rFont val="Times New Roman"/>
        <family val="1"/>
      </rPr>
      <t>(для внебюджетных договоров от 50 000 000 до 80 000 000 рублей включительно)</t>
    </r>
  </si>
  <si>
    <t>1. Планируемый доход</t>
  </si>
  <si>
    <t>0,0 - 12,0</t>
  </si>
  <si>
    <r>
      <t xml:space="preserve">Смета </t>
    </r>
    <r>
      <rPr>
        <b/>
        <sz val="9"/>
        <rFont val="Times New Roman"/>
        <family val="1"/>
      </rPr>
      <t>(для внебюджетных договоров свыше 80 000 000 рублей)</t>
    </r>
  </si>
  <si>
    <t>1.1 .отчисления в ЦФ на общехозяйственные расходы:</t>
  </si>
  <si>
    <t>1.2. отчисления в фонды руководителей научных договоров</t>
  </si>
  <si>
    <t>0,0 - 14,0</t>
  </si>
  <si>
    <t xml:space="preserve">доходов и расходов по международной научной и внешнеэкономической деятельности </t>
  </si>
  <si>
    <t>3.6. Коммунальные услуги **</t>
  </si>
  <si>
    <t>3.12. Увеличение стоимости материальных запасов***</t>
  </si>
  <si>
    <t>340***</t>
  </si>
  <si>
    <t>** - расходы по данной статье могут производиться только в случае организации конференций</t>
  </si>
  <si>
    <t xml:space="preserve">* - см. п. 6 Регламента -  в зависимости от суммы внебюджетного договора </t>
  </si>
  <si>
    <t>***- статья 340 «Увеличение стоимости материальных запасов» КОСГУ детализируется подстатьями КОСГУ 341-347, 349, статья 340 формируется путём сложения подстатей 341-347, 349 КОСГУ:</t>
  </si>
  <si>
    <t>доходов и расходов по внебюджетной научной деятельности с НДС и соисполнителем</t>
  </si>
  <si>
    <t>1.Планируемый доход (100%+ НДС 20%)</t>
  </si>
  <si>
    <t>1 000 000,00</t>
  </si>
  <si>
    <t>833 333,33</t>
  </si>
  <si>
    <t>1.3. Соисполнители без НДС (20%) (п.1.2. / 1,20)</t>
  </si>
  <si>
    <t>400 000,00</t>
  </si>
  <si>
    <t>333 333,33</t>
  </si>
  <si>
    <t>1.4. Сумма поступлений на ЛС подразделения (до отчислений в ЦФ на общехозяйственные расходы) (п.1.1. – п.1.3.)</t>
  </si>
  <si>
    <t>500 000,0</t>
  </si>
  <si>
    <t>1.5. Отчисления в ЦФ на общехозяйственные расходы</t>
  </si>
  <si>
    <t>*</t>
  </si>
  <si>
    <t>2. Сумма поступлений на ЛС подразделения (после отчислений на общехозяйственные расходы) (п.1.4. – п. 1.5.)</t>
  </si>
  <si>
    <t>1.2. Соисполнители (100%+НДС 20%)</t>
  </si>
  <si>
    <t>1.1. Планируемый доход без НДС (20%) (п.1. / 1,20)</t>
  </si>
  <si>
    <t xml:space="preserve">доходов и расходов по научному консультированию соискателей ученой степени доктора наук в </t>
  </si>
  <si>
    <t xml:space="preserve">докторантуре и по научному руководству соискателями ученой степени кандидата наук для </t>
  </si>
  <si>
    <t xml:space="preserve">лиц, прикрепляемых к СПбПУ для подготовки диссертации без освоения программ </t>
  </si>
  <si>
    <t>аспирантуры</t>
  </si>
  <si>
    <t>Номер лицевого счета: 28_________________</t>
  </si>
  <si>
    <t xml:space="preserve"> Отчисления в ЦФ на общехозяйственные расходы</t>
  </si>
  <si>
    <t>2.Сумма поступлений на ЛС после отчислений в ЦФ</t>
  </si>
  <si>
    <t xml:space="preserve">3.Расход ЦФО по статьям КОСГУ и КВР </t>
  </si>
  <si>
    <t xml:space="preserve">3.1.Заработная плата  </t>
  </si>
  <si>
    <t>3.2.Начисления на выплаты по оплате труда (30,2%)</t>
  </si>
  <si>
    <t>3.3.Услуги по содержанию имущества</t>
  </si>
  <si>
    <t>3.4.Прочие услуги *</t>
  </si>
  <si>
    <t>3.5.Увеличение стоимости основных средств *</t>
  </si>
  <si>
    <t>3.6. Увеличение стоимости материальных запасов</t>
  </si>
  <si>
    <t>1.1.  Планируемый доход без НДС (20%) (п.1. / 1,20), в том числе:</t>
  </si>
  <si>
    <t>* - для подразделений, заключающих договоры на данные виды услуг</t>
  </si>
  <si>
    <t>1.2.Планируемый доход без НДС (20%) (п.1. / 1,20), в том числе:</t>
  </si>
  <si>
    <t>Планируемый доход (без НДС), в том числе:</t>
  </si>
  <si>
    <t>Отчисления в ЦФ на общехозяйственные расходы</t>
  </si>
  <si>
    <t>Калькуляция</t>
  </si>
  <si>
    <t xml:space="preserve">стоимости услуг по научному консультированию соискателя ученой степени доктора наук в </t>
  </si>
  <si>
    <t xml:space="preserve">докторантуре в 2022/2023 учебном году и стоимости услуг по научному руководству </t>
  </si>
  <si>
    <t>соискателем ученой степени кандидата наук для лица, прикрепляемого к СПбПУ для</t>
  </si>
  <si>
    <t>1.1. отчисления в ЦФ на общехозяйственные расходы:</t>
  </si>
  <si>
    <t>Отдел финансово-экономического и аналитического учета НИОКР</t>
  </si>
  <si>
    <t>Васецкая Наталья Олеговна</t>
  </si>
  <si>
    <t>Начальник отдела</t>
  </si>
  <si>
    <t>327а</t>
  </si>
  <si>
    <t>552-62-57</t>
  </si>
  <si>
    <t>vno@spbstu.ru</t>
  </si>
  <si>
    <t>Гаевская Татьяна Борисовна</t>
  </si>
  <si>
    <t>Заместитель начальника отдела</t>
  </si>
  <si>
    <t>gtb@spbstu.ru</t>
  </si>
  <si>
    <t>Лысых Татьяна Дмитриевна</t>
  </si>
  <si>
    <t xml:space="preserve">Ведущий экономист </t>
  </si>
  <si>
    <t>lysyh_td@spbstu.ru</t>
  </si>
  <si>
    <t>Васина Наталья Владимировна</t>
  </si>
  <si>
    <t xml:space="preserve">Экономист 1 категории  </t>
  </si>
  <si>
    <t>vasina_nv@spbstu.ru</t>
  </si>
  <si>
    <t>Виколайнен Светлана Сергеевна</t>
  </si>
  <si>
    <t>vss@spbstu.ru</t>
  </si>
  <si>
    <t>Стафеева Светлана Владимировна</t>
  </si>
  <si>
    <t xml:space="preserve">Экономист 1 категории </t>
  </si>
  <si>
    <t>stafeeva_sv@spbstu.ru</t>
  </si>
  <si>
    <t>Тамм Нина Александровна</t>
  </si>
  <si>
    <t>Ведущий специалист</t>
  </si>
  <si>
    <t>tamm_na@spbstu.ru</t>
  </si>
  <si>
    <t>Ф.И.О.</t>
  </si>
  <si>
    <t>Должность</t>
  </si>
  <si>
    <t>каб.</t>
  </si>
  <si>
    <t>городской № тел.</t>
  </si>
  <si>
    <t>e-mail</t>
  </si>
  <si>
    <t>местный № тел.</t>
  </si>
  <si>
    <t>Расчет показателей в столбцах 4, 5 производится самостоятельно с помощью инструментов MS Excel согласно конкретного договора.</t>
  </si>
  <si>
    <t>по ФГАОУ ВО «СПбПУ» на 2024 год</t>
  </si>
  <si>
    <t>на 2024 год</t>
  </si>
  <si>
    <t>подготовки диссертации без освоения программы аспирантуры в 2023/2024 учебном году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</si>
  <si>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</si>
  <si>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</si>
  <si>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</si>
  <si>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</si>
  <si>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</si>
  <si>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</si>
  <si>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</si>
  <si>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</si>
  <si>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t>**- статья 340 «Увеличение стоимости материальных запасов» КОСГУ детализируется подстатьями КОСГУ 341-347, 349, статья 340 формируется путём сложения подстатей 341-347, 349 КОСГУ.</t>
  </si>
  <si>
    <t>***- статья 340 «Увеличение стоимости материальных запасов» КОСГУ детализируется подстатьями КОСГУ 341-347, 349, статья 340 формируется путём сложения подстатей 341-347, 349 КОСГУ</t>
  </si>
  <si>
    <t>1.1. отчисления в ЦФ на общехозяйственные расходы:*</t>
  </si>
  <si>
    <t>по Нормативу</t>
  </si>
  <si>
    <t>1.2. отчисления в фонды руководителей нацчных договоров</t>
  </si>
  <si>
    <t>3% по п.8 Регламента</t>
  </si>
  <si>
    <t>Номера Приложений в данном шаблоне соответствуют номерам приложений в действующем Приказе по основной деятельности №2241 от 19.09.2023 Об утверждении Регламента формирования и утверждения смет доходов и расходов от приносящей доход научной деятельности ФГАОУ ВО «СПбПУ» на 2024 год и внесения в них изменений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</si>
</sst>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%"/>
    <numFmt numFmtId="188" formatCode="0.0%"/>
    <numFmt numFmtId="189" formatCode="#,##0.00_ ;\-#,##0.00\ "/>
    <numFmt numFmtId="190" formatCode="#,##0.0_ ;\-#,##0.0\ "/>
    <numFmt numFmtId="191" formatCode="_-* #,##0.0_р_._-;\-* #,##0.0_р_._-;_-* &quot;-&quot;??_р_._-;_-@_-"/>
    <numFmt numFmtId="192" formatCode="_-* #,##0.0\ _₽_-;\-* #,##0.0\ _₽_-;_-* &quot;-&quot;?\ _₽_-;_-@_-"/>
    <numFmt numFmtId="193" formatCode="[$-FC19]d\ mmmm\ yyyy\ &quot;г.&quot;"/>
    <numFmt numFmtId="194" formatCode="#,##0.00\ &quot;₽&quot;"/>
    <numFmt numFmtId="195" formatCode="#,##0.00\ _₽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23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4" fontId="21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Border="1" applyAlignment="1">
      <alignment horizontal="center" vertical="center"/>
    </xf>
    <xf numFmtId="4" fontId="28" fillId="0" borderId="10" xfId="61" applyNumberFormat="1" applyFont="1" applyBorder="1" applyAlignment="1">
      <alignment horizontal="center" vertical="center" wrapText="1"/>
    </xf>
    <xf numFmtId="4" fontId="21" fillId="0" borderId="10" xfId="6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" fontId="28" fillId="0" borderId="10" xfId="61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3" xfId="61" applyNumberFormat="1" applyFont="1" applyBorder="1" applyAlignment="1">
      <alignment vertical="center"/>
    </xf>
    <xf numFmtId="4" fontId="21" fillId="0" borderId="0" xfId="61" applyNumberFormat="1" applyFont="1" applyBorder="1" applyAlignment="1">
      <alignment vertical="center"/>
    </xf>
    <xf numFmtId="4" fontId="21" fillId="0" borderId="10" xfId="61" applyNumberFormat="1" applyFont="1" applyBorder="1" applyAlignment="1">
      <alignment horizontal="left" vertical="center"/>
    </xf>
    <xf numFmtId="4" fontId="21" fillId="0" borderId="10" xfId="61" applyNumberFormat="1" applyFont="1" applyBorder="1" applyAlignment="1">
      <alignment vertical="center"/>
    </xf>
    <xf numFmtId="0" fontId="21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4" fontId="28" fillId="0" borderId="10" xfId="0" applyNumberFormat="1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49" fontId="18" fillId="0" borderId="10" xfId="42" applyNumberFormat="1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/>
    </xf>
    <xf numFmtId="176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2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6" fontId="21" fillId="0" borderId="10" xfId="0" applyNumberFormat="1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@spbstu.ru" TargetMode="External" /><Relationship Id="rId2" Type="http://schemas.openxmlformats.org/officeDocument/2006/relationships/hyperlink" Target="mailto:stafeeva_sv@spbstu.ru" TargetMode="External" /><Relationship Id="rId3" Type="http://schemas.openxmlformats.org/officeDocument/2006/relationships/hyperlink" Target="mailto:lysyh_td@spbstu.ru" TargetMode="External" /><Relationship Id="rId4" Type="http://schemas.openxmlformats.org/officeDocument/2006/relationships/hyperlink" Target="mailto:vno@spbstu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1.375" style="60" customWidth="1"/>
    <col min="2" max="2" width="32.875" style="60" customWidth="1"/>
    <col min="3" max="3" width="9.125" style="60" customWidth="1"/>
    <col min="4" max="4" width="16.00390625" style="60" customWidth="1"/>
    <col min="5" max="5" width="15.875" style="60" customWidth="1"/>
    <col min="6" max="6" width="27.25390625" style="60" customWidth="1"/>
  </cols>
  <sheetData>
    <row r="1" spans="1:6" ht="18.75">
      <c r="A1" s="76" t="s">
        <v>107</v>
      </c>
      <c r="B1" s="76"/>
      <c r="C1" s="76"/>
      <c r="D1" s="76"/>
      <c r="E1" s="76"/>
      <c r="F1" s="77"/>
    </row>
    <row r="2" spans="1:6" ht="31.5">
      <c r="A2" s="64" t="s">
        <v>130</v>
      </c>
      <c r="B2" s="64" t="s">
        <v>131</v>
      </c>
      <c r="C2" s="64" t="s">
        <v>132</v>
      </c>
      <c r="D2" s="64" t="s">
        <v>135</v>
      </c>
      <c r="E2" s="64" t="s">
        <v>133</v>
      </c>
      <c r="F2" s="65" t="s">
        <v>134</v>
      </c>
    </row>
    <row r="3" spans="1:6" ht="15.75">
      <c r="A3" s="62" t="s">
        <v>108</v>
      </c>
      <c r="B3" s="62" t="s">
        <v>109</v>
      </c>
      <c r="C3" s="61" t="s">
        <v>110</v>
      </c>
      <c r="D3" s="61">
        <v>1263</v>
      </c>
      <c r="E3" s="61" t="s">
        <v>111</v>
      </c>
      <c r="F3" s="63" t="s">
        <v>112</v>
      </c>
    </row>
    <row r="4" spans="1:6" ht="15.75">
      <c r="A4" s="62" t="s">
        <v>113</v>
      </c>
      <c r="B4" s="62" t="s">
        <v>114</v>
      </c>
      <c r="C4" s="61" t="s">
        <v>110</v>
      </c>
      <c r="D4" s="61">
        <v>1265</v>
      </c>
      <c r="E4" s="61" t="s">
        <v>111</v>
      </c>
      <c r="F4" s="63" t="s">
        <v>115</v>
      </c>
    </row>
    <row r="5" spans="1:6" ht="15.75">
      <c r="A5" s="62" t="s">
        <v>116</v>
      </c>
      <c r="B5" s="62" t="s">
        <v>117</v>
      </c>
      <c r="C5" s="61" t="s">
        <v>110</v>
      </c>
      <c r="D5" s="61">
        <v>1266</v>
      </c>
      <c r="E5" s="61" t="s">
        <v>111</v>
      </c>
      <c r="F5" s="63" t="s">
        <v>118</v>
      </c>
    </row>
    <row r="6" spans="1:6" ht="15.75">
      <c r="A6" s="62" t="s">
        <v>119</v>
      </c>
      <c r="B6" s="62" t="s">
        <v>120</v>
      </c>
      <c r="C6" s="61" t="s">
        <v>110</v>
      </c>
      <c r="D6" s="61">
        <v>1259</v>
      </c>
      <c r="E6" s="61" t="s">
        <v>111</v>
      </c>
      <c r="F6" s="63" t="s">
        <v>121</v>
      </c>
    </row>
    <row r="7" spans="1:6" ht="15.75">
      <c r="A7" s="62" t="s">
        <v>122</v>
      </c>
      <c r="B7" s="62" t="s">
        <v>117</v>
      </c>
      <c r="C7" s="61" t="s">
        <v>110</v>
      </c>
      <c r="D7" s="61">
        <v>1258</v>
      </c>
      <c r="E7" s="61" t="s">
        <v>111</v>
      </c>
      <c r="F7" s="63" t="s">
        <v>123</v>
      </c>
    </row>
    <row r="8" spans="1:6" ht="15.75">
      <c r="A8" s="62" t="s">
        <v>124</v>
      </c>
      <c r="B8" s="62" t="s">
        <v>125</v>
      </c>
      <c r="C8" s="61" t="s">
        <v>110</v>
      </c>
      <c r="D8" s="61">
        <v>1261</v>
      </c>
      <c r="E8" s="61" t="s">
        <v>111</v>
      </c>
      <c r="F8" s="63" t="s">
        <v>126</v>
      </c>
    </row>
    <row r="9" spans="1:6" ht="15.75">
      <c r="A9" s="62" t="s">
        <v>127</v>
      </c>
      <c r="B9" s="62" t="s">
        <v>128</v>
      </c>
      <c r="C9" s="61" t="s">
        <v>110</v>
      </c>
      <c r="D9" s="61">
        <v>1264</v>
      </c>
      <c r="E9" s="61" t="s">
        <v>111</v>
      </c>
      <c r="F9" s="63" t="s">
        <v>129</v>
      </c>
    </row>
    <row r="12" spans="1:6" ht="12.75" customHeight="1">
      <c r="A12" s="78" t="s">
        <v>154</v>
      </c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2.75">
      <c r="A14" s="78"/>
      <c r="B14" s="78"/>
      <c r="C14" s="78"/>
      <c r="D14" s="78"/>
      <c r="E14" s="78"/>
      <c r="F14" s="78"/>
    </row>
    <row r="15" spans="1:6" ht="12.75">
      <c r="A15" s="78"/>
      <c r="B15" s="78"/>
      <c r="C15" s="78"/>
      <c r="D15" s="78"/>
      <c r="E15" s="78"/>
      <c r="F15" s="78"/>
    </row>
    <row r="16" spans="1:6" ht="12.75">
      <c r="A16" s="66"/>
      <c r="B16" s="66"/>
      <c r="C16" s="66"/>
      <c r="D16" s="66"/>
      <c r="E16" s="66"/>
      <c r="F16" s="66"/>
    </row>
    <row r="17" spans="1:6" ht="15.75">
      <c r="A17" s="79" t="s">
        <v>136</v>
      </c>
      <c r="B17" s="79"/>
      <c r="C17" s="79"/>
      <c r="D17" s="79"/>
      <c r="E17" s="79"/>
      <c r="F17" s="79"/>
    </row>
  </sheetData>
  <sheetProtection/>
  <mergeCells count="3">
    <mergeCell ref="A1:F1"/>
    <mergeCell ref="A12:F15"/>
    <mergeCell ref="A17:F17"/>
  </mergeCells>
  <hyperlinks>
    <hyperlink ref="F7" r:id="rId1" display="vss@spbstu.ru"/>
    <hyperlink ref="F8" r:id="rId2" display="stafeeva_sv@spbstu.ru"/>
    <hyperlink ref="F5" r:id="rId3" display="lysyh_td@spbstu.ru"/>
    <hyperlink ref="F3" r:id="rId4" display="vno@spbstu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34">
      <selection activeCell="E26" sqref="E26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0" customWidth="1"/>
    <col min="4" max="4" width="14.625" style="0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8.75">
      <c r="A6" s="86" t="s">
        <v>1</v>
      </c>
      <c r="B6" s="86"/>
      <c r="C6" s="86"/>
      <c r="D6" s="86"/>
      <c r="E6" s="86"/>
    </row>
    <row r="7" spans="1:5" ht="15.75">
      <c r="A7" s="91" t="s">
        <v>15</v>
      </c>
      <c r="B7" s="91"/>
      <c r="C7" s="91"/>
      <c r="D7" s="91"/>
      <c r="E7" s="91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2.75" customHeight="1">
      <c r="A13" s="87" t="s">
        <v>2</v>
      </c>
      <c r="B13" s="83" t="s">
        <v>6</v>
      </c>
      <c r="C13" s="83" t="s">
        <v>5</v>
      </c>
      <c r="D13" s="87" t="s">
        <v>36</v>
      </c>
      <c r="E13" s="89" t="s">
        <v>3</v>
      </c>
    </row>
    <row r="14" spans="1:5" ht="60" customHeight="1">
      <c r="A14" s="88"/>
      <c r="B14" s="84"/>
      <c r="C14" s="84"/>
      <c r="D14" s="88"/>
      <c r="E14" s="90"/>
    </row>
    <row r="15" spans="1:5" ht="25.5" customHeight="1">
      <c r="A15" s="35" t="s">
        <v>37</v>
      </c>
      <c r="B15" s="35" t="s">
        <v>38</v>
      </c>
      <c r="C15" s="35" t="s">
        <v>39</v>
      </c>
      <c r="D15" s="35" t="s">
        <v>40</v>
      </c>
      <c r="E15" s="36" t="s">
        <v>41</v>
      </c>
    </row>
    <row r="16" spans="1:5" ht="13.5" customHeight="1">
      <c r="A16" s="12" t="s">
        <v>4</v>
      </c>
      <c r="B16" s="32"/>
      <c r="C16" s="32"/>
      <c r="D16" s="40">
        <v>100</v>
      </c>
      <c r="E16" s="16"/>
    </row>
    <row r="17" spans="1:5" ht="12.75">
      <c r="A17" s="12" t="s">
        <v>20</v>
      </c>
      <c r="B17" s="14"/>
      <c r="C17" s="14"/>
      <c r="D17" s="16">
        <v>20</v>
      </c>
      <c r="E17" s="16"/>
    </row>
    <row r="18" spans="1:9" ht="12.75">
      <c r="A18" s="12" t="s">
        <v>21</v>
      </c>
      <c r="B18" s="14"/>
      <c r="C18" s="14"/>
      <c r="D18" s="16"/>
      <c r="E18" s="16"/>
      <c r="H18" s="4"/>
      <c r="I18" s="2"/>
    </row>
    <row r="19" spans="1:9" ht="12.75" customHeight="1">
      <c r="A19" s="37" t="s">
        <v>22</v>
      </c>
      <c r="B19" s="33"/>
      <c r="C19" s="33"/>
      <c r="D19" s="41">
        <v>100</v>
      </c>
      <c r="E19" s="17"/>
      <c r="H19" s="4"/>
      <c r="I19" s="2"/>
    </row>
    <row r="20" spans="1:9" ht="12.75" customHeight="1">
      <c r="A20" s="25" t="s">
        <v>23</v>
      </c>
      <c r="B20" s="34">
        <v>111</v>
      </c>
      <c r="C20" s="34">
        <v>211</v>
      </c>
      <c r="D20" s="18">
        <v>53.66</v>
      </c>
      <c r="E20" s="18"/>
      <c r="H20" s="4"/>
      <c r="I20" s="2"/>
    </row>
    <row r="21" spans="1:9" ht="13.5" customHeight="1">
      <c r="A21" s="24" t="s">
        <v>24</v>
      </c>
      <c r="B21" s="33">
        <v>112</v>
      </c>
      <c r="C21" s="33">
        <v>212</v>
      </c>
      <c r="D21" s="17">
        <v>1.74</v>
      </c>
      <c r="E21" s="17"/>
      <c r="H21" s="4"/>
      <c r="I21" s="2"/>
    </row>
    <row r="22" spans="1:9" ht="11.25" customHeight="1">
      <c r="A22" s="25" t="s">
        <v>25</v>
      </c>
      <c r="B22" s="34">
        <v>119</v>
      </c>
      <c r="C22" s="34">
        <v>213</v>
      </c>
      <c r="D22" s="18">
        <v>16.21</v>
      </c>
      <c r="E22" s="18"/>
      <c r="H22" s="4"/>
      <c r="I22" s="2"/>
    </row>
    <row r="23" spans="1:9" ht="12.75">
      <c r="A23" s="12" t="s">
        <v>26</v>
      </c>
      <c r="B23" s="14">
        <v>244</v>
      </c>
      <c r="C23" s="14">
        <v>221</v>
      </c>
      <c r="D23" s="40">
        <v>0</v>
      </c>
      <c r="E23" s="16"/>
      <c r="H23" s="4"/>
      <c r="I23" s="2"/>
    </row>
    <row r="24" spans="1:9" ht="12.75">
      <c r="A24" s="19" t="s">
        <v>27</v>
      </c>
      <c r="B24" s="14">
        <v>244</v>
      </c>
      <c r="C24" s="14">
        <v>222</v>
      </c>
      <c r="D24" s="20">
        <v>0.2</v>
      </c>
      <c r="E24" s="26"/>
      <c r="H24" s="4"/>
      <c r="I24" s="2"/>
    </row>
    <row r="25" spans="1:9" ht="15.75" customHeight="1">
      <c r="A25" s="19" t="s">
        <v>28</v>
      </c>
      <c r="B25" s="14">
        <v>244</v>
      </c>
      <c r="C25" s="14">
        <v>223</v>
      </c>
      <c r="D25" s="42">
        <v>0</v>
      </c>
      <c r="E25" s="21"/>
      <c r="H25" s="2"/>
      <c r="I25" s="4"/>
    </row>
    <row r="26" spans="1:9" ht="12.75">
      <c r="A26" s="27" t="s">
        <v>29</v>
      </c>
      <c r="B26" s="28">
        <v>244</v>
      </c>
      <c r="C26" s="28">
        <v>224</v>
      </c>
      <c r="D26" s="43">
        <v>0</v>
      </c>
      <c r="E26" s="22"/>
      <c r="I26" s="4"/>
    </row>
    <row r="27" spans="1:9" ht="12.75">
      <c r="A27" s="39" t="s">
        <v>30</v>
      </c>
      <c r="B27" s="28">
        <v>244</v>
      </c>
      <c r="C27" s="28">
        <v>225</v>
      </c>
      <c r="D27" s="43">
        <v>5</v>
      </c>
      <c r="E27" s="22"/>
      <c r="I27" s="4"/>
    </row>
    <row r="28" spans="1:9" ht="12.75" customHeight="1">
      <c r="A28" s="92" t="s">
        <v>31</v>
      </c>
      <c r="B28" s="14">
        <v>241</v>
      </c>
      <c r="C28" s="14">
        <v>226</v>
      </c>
      <c r="D28" s="95">
        <v>9.93</v>
      </c>
      <c r="E28" s="50" t="s">
        <v>32</v>
      </c>
      <c r="I28" s="4"/>
    </row>
    <row r="29" spans="1:9" ht="12.75">
      <c r="A29" s="93"/>
      <c r="B29" s="14">
        <v>244</v>
      </c>
      <c r="C29" s="14">
        <v>226</v>
      </c>
      <c r="D29" s="96"/>
      <c r="E29" s="21"/>
      <c r="H29" s="2"/>
      <c r="I29" s="4"/>
    </row>
    <row r="30" spans="1:9" ht="12.75">
      <c r="A30" s="92" t="s">
        <v>33</v>
      </c>
      <c r="B30" s="14">
        <v>244</v>
      </c>
      <c r="C30" s="14">
        <v>296</v>
      </c>
      <c r="D30" s="40">
        <v>0.27</v>
      </c>
      <c r="E30" s="22"/>
      <c r="H30" s="2"/>
      <c r="I30" s="4"/>
    </row>
    <row r="31" spans="1:9" ht="12.75">
      <c r="A31" s="94"/>
      <c r="B31" s="14">
        <v>851.852</v>
      </c>
      <c r="C31" s="14">
        <v>291</v>
      </c>
      <c r="D31" s="40"/>
      <c r="E31" s="22"/>
      <c r="H31" s="2"/>
      <c r="I31" s="4"/>
    </row>
    <row r="32" spans="1:9" ht="12.75">
      <c r="A32" s="94"/>
      <c r="B32" s="14">
        <v>853</v>
      </c>
      <c r="C32" s="14">
        <v>292</v>
      </c>
      <c r="D32" s="40"/>
      <c r="E32" s="22"/>
      <c r="I32" s="4"/>
    </row>
    <row r="33" spans="1:11" ht="12.75">
      <c r="A33" s="93"/>
      <c r="B33" s="14">
        <v>853</v>
      </c>
      <c r="C33" s="14">
        <v>296</v>
      </c>
      <c r="D33" s="40"/>
      <c r="E33" s="22"/>
      <c r="H33" s="2"/>
      <c r="I33" s="4"/>
      <c r="K33" s="2"/>
    </row>
    <row r="34" spans="1:9" ht="12.75">
      <c r="A34" s="19" t="s">
        <v>34</v>
      </c>
      <c r="B34" s="14">
        <v>244</v>
      </c>
      <c r="C34" s="14">
        <v>310</v>
      </c>
      <c r="D34" s="42">
        <v>7.99</v>
      </c>
      <c r="E34" s="21"/>
      <c r="H34" s="2"/>
      <c r="I34" s="4"/>
    </row>
    <row r="35" spans="1:9" ht="12.75">
      <c r="A35" s="12" t="s">
        <v>35</v>
      </c>
      <c r="B35" s="14">
        <v>244</v>
      </c>
      <c r="C35" s="14" t="s">
        <v>11</v>
      </c>
      <c r="D35" s="40">
        <f>SUM(D36:D43)</f>
        <v>5</v>
      </c>
      <c r="E35" s="22"/>
      <c r="H35" s="2"/>
      <c r="I35" s="4"/>
    </row>
    <row r="36" spans="1:5" ht="22.5">
      <c r="A36" s="69" t="s">
        <v>140</v>
      </c>
      <c r="B36" s="70">
        <v>244</v>
      </c>
      <c r="C36" s="14">
        <v>341</v>
      </c>
      <c r="D36" s="68">
        <v>0</v>
      </c>
      <c r="E36" s="22"/>
    </row>
    <row r="37" spans="1:5" ht="12.75">
      <c r="A37" s="69" t="s">
        <v>141</v>
      </c>
      <c r="B37" s="70">
        <v>244</v>
      </c>
      <c r="C37" s="14">
        <v>342</v>
      </c>
      <c r="D37" s="68">
        <v>0</v>
      </c>
      <c r="E37" s="22"/>
    </row>
    <row r="38" spans="1:5" ht="12.75">
      <c r="A38" s="69" t="s">
        <v>142</v>
      </c>
      <c r="B38" s="70">
        <v>244</v>
      </c>
      <c r="C38" s="14">
        <v>343</v>
      </c>
      <c r="D38" s="68">
        <v>0</v>
      </c>
      <c r="E38" s="22"/>
    </row>
    <row r="39" spans="1:5" ht="12.75">
      <c r="A39" s="69" t="s">
        <v>143</v>
      </c>
      <c r="B39" s="70">
        <v>244</v>
      </c>
      <c r="C39" s="14">
        <v>344</v>
      </c>
      <c r="D39" s="68">
        <v>0</v>
      </c>
      <c r="E39" s="22"/>
    </row>
    <row r="40" spans="1:5" ht="12.75">
      <c r="A40" s="69" t="s">
        <v>144</v>
      </c>
      <c r="B40" s="70">
        <v>244</v>
      </c>
      <c r="C40" s="14">
        <v>345</v>
      </c>
      <c r="D40" s="68">
        <v>0</v>
      </c>
      <c r="E40" s="22"/>
    </row>
    <row r="41" spans="1:5" ht="12.75">
      <c r="A41" s="69" t="s">
        <v>145</v>
      </c>
      <c r="B41" s="70">
        <v>244</v>
      </c>
      <c r="C41" s="14">
        <v>346</v>
      </c>
      <c r="D41" s="68">
        <v>5</v>
      </c>
      <c r="E41" s="22"/>
    </row>
    <row r="42" spans="1:5" ht="22.5">
      <c r="A42" s="69" t="s">
        <v>146</v>
      </c>
      <c r="B42" s="70">
        <v>244</v>
      </c>
      <c r="C42" s="14">
        <v>347</v>
      </c>
      <c r="D42" s="68">
        <v>0</v>
      </c>
      <c r="E42" s="22"/>
    </row>
    <row r="43" spans="1:5" ht="22.5">
      <c r="A43" s="69" t="s">
        <v>147</v>
      </c>
      <c r="B43" s="70">
        <v>244</v>
      </c>
      <c r="C43" s="14">
        <v>349</v>
      </c>
      <c r="D43" s="68">
        <v>0</v>
      </c>
      <c r="E43" s="22"/>
    </row>
    <row r="44" spans="1:5" ht="15.75">
      <c r="A44" s="9" t="s">
        <v>46</v>
      </c>
      <c r="B44" s="5"/>
      <c r="C44" s="5"/>
      <c r="D44" s="6"/>
      <c r="E44" s="7"/>
    </row>
    <row r="45" spans="1:6" ht="34.5" customHeight="1">
      <c r="A45" s="85" t="s">
        <v>148</v>
      </c>
      <c r="B45" s="85"/>
      <c r="C45" s="85"/>
      <c r="D45" s="85"/>
      <c r="E45" s="85"/>
      <c r="F45" s="31"/>
    </row>
    <row r="46" spans="1:5" ht="15.75">
      <c r="A46" s="11" t="s">
        <v>43</v>
      </c>
      <c r="E46" s="8"/>
    </row>
    <row r="47" spans="1:5" ht="15.75">
      <c r="A47" s="10" t="s">
        <v>44</v>
      </c>
      <c r="E47" s="8"/>
    </row>
    <row r="48" spans="1:5" ht="15.75">
      <c r="A48" s="11" t="s">
        <v>10</v>
      </c>
      <c r="E48" s="8"/>
    </row>
    <row r="49" spans="1:5" ht="15.75">
      <c r="A49" s="10" t="s">
        <v>8</v>
      </c>
      <c r="E49" s="8"/>
    </row>
    <row r="50" spans="1:5" ht="15.75">
      <c r="A50" s="10"/>
      <c r="E50" s="8"/>
    </row>
    <row r="51" ht="12.75">
      <c r="A51" s="29" t="s">
        <v>7</v>
      </c>
    </row>
    <row r="52" ht="12.75">
      <c r="A52" s="29" t="s">
        <v>45</v>
      </c>
    </row>
    <row r="56" ht="12.75">
      <c r="B56" t="s">
        <v>42</v>
      </c>
    </row>
  </sheetData>
  <sheetProtection/>
  <mergeCells count="14">
    <mergeCell ref="A7:E7"/>
    <mergeCell ref="A28:A29"/>
    <mergeCell ref="A30:A33"/>
    <mergeCell ref="D28:D29"/>
    <mergeCell ref="A9:E9"/>
    <mergeCell ref="A10:E10"/>
    <mergeCell ref="A8:E8"/>
    <mergeCell ref="C13:C14"/>
    <mergeCell ref="A45:E45"/>
    <mergeCell ref="A6:E6"/>
    <mergeCell ref="A13:A14"/>
    <mergeCell ref="B13:B14"/>
    <mergeCell ref="D13:D14"/>
    <mergeCell ref="E13:E1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37">
      <selection activeCell="G24" sqref="G24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0" customWidth="1"/>
    <col min="4" max="4" width="9.625" style="71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8.75">
      <c r="A6" s="100" t="s">
        <v>54</v>
      </c>
      <c r="B6" s="100"/>
      <c r="C6" s="100"/>
      <c r="D6" s="100"/>
      <c r="E6" s="100"/>
    </row>
    <row r="7" spans="1:5" ht="15.75">
      <c r="A7" s="80" t="s">
        <v>48</v>
      </c>
      <c r="B7" s="80"/>
      <c r="C7" s="80"/>
      <c r="D7" s="80"/>
      <c r="E7" s="80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5.75" customHeight="1">
      <c r="A13" s="87" t="s">
        <v>2</v>
      </c>
      <c r="B13" s="83" t="s">
        <v>6</v>
      </c>
      <c r="C13" s="83" t="s">
        <v>5</v>
      </c>
      <c r="D13" s="87" t="s">
        <v>36</v>
      </c>
      <c r="E13" s="89" t="s">
        <v>19</v>
      </c>
    </row>
    <row r="14" spans="1:5" ht="20.25" customHeight="1">
      <c r="A14" s="97"/>
      <c r="B14" s="98"/>
      <c r="C14" s="98"/>
      <c r="D14" s="97"/>
      <c r="E14" s="99"/>
    </row>
    <row r="15" spans="1:5" ht="20.25" customHeight="1">
      <c r="A15" s="88"/>
      <c r="B15" s="84"/>
      <c r="C15" s="84"/>
      <c r="D15" s="88"/>
      <c r="E15" s="90"/>
    </row>
    <row r="16" spans="1:5" ht="13.5" customHeight="1">
      <c r="A16" s="35">
        <v>1</v>
      </c>
      <c r="B16" s="36">
        <v>2</v>
      </c>
      <c r="C16" s="36">
        <v>3</v>
      </c>
      <c r="D16" s="35">
        <v>4</v>
      </c>
      <c r="E16" s="36">
        <v>5</v>
      </c>
    </row>
    <row r="17" spans="1:5" ht="12.75">
      <c r="A17" s="12" t="s">
        <v>4</v>
      </c>
      <c r="B17" s="14"/>
      <c r="C17" s="14"/>
      <c r="D17" s="16">
        <v>100</v>
      </c>
      <c r="E17" s="16"/>
    </row>
    <row r="18" spans="1:9" ht="12.75">
      <c r="A18" s="12" t="s">
        <v>49</v>
      </c>
      <c r="B18" s="14"/>
      <c r="C18" s="14"/>
      <c r="D18" s="16"/>
      <c r="E18" s="16"/>
      <c r="H18" s="4"/>
      <c r="I18" s="2"/>
    </row>
    <row r="19" spans="1:9" ht="12.75" customHeight="1">
      <c r="A19" s="44" t="s">
        <v>52</v>
      </c>
      <c r="B19" s="14"/>
      <c r="C19" s="14"/>
      <c r="D19" s="20">
        <v>20</v>
      </c>
      <c r="E19" s="16"/>
      <c r="H19" s="4"/>
      <c r="I19" s="2"/>
    </row>
    <row r="20" spans="1:9" ht="12.75" customHeight="1">
      <c r="A20" s="23" t="s">
        <v>53</v>
      </c>
      <c r="B20" s="14"/>
      <c r="C20" s="14"/>
      <c r="D20" s="16" t="s">
        <v>50</v>
      </c>
      <c r="E20" s="16"/>
      <c r="H20" s="4"/>
      <c r="I20" s="2"/>
    </row>
    <row r="21" spans="1:9" ht="13.5" customHeight="1">
      <c r="A21" s="23" t="s">
        <v>21</v>
      </c>
      <c r="B21" s="14"/>
      <c r="C21" s="14"/>
      <c r="D21" s="16"/>
      <c r="E21" s="16"/>
      <c r="H21" s="4"/>
      <c r="I21" s="2"/>
    </row>
    <row r="22" spans="1:9" ht="11.25" customHeight="1">
      <c r="A22" s="23" t="s">
        <v>22</v>
      </c>
      <c r="B22" s="14"/>
      <c r="C22" s="14"/>
      <c r="D22" s="16">
        <v>100</v>
      </c>
      <c r="E22" s="16"/>
      <c r="H22" s="4"/>
      <c r="I22" s="2"/>
    </row>
    <row r="23" spans="1:9" ht="12.75">
      <c r="A23" s="12" t="s">
        <v>23</v>
      </c>
      <c r="B23" s="14">
        <v>111</v>
      </c>
      <c r="C23" s="14">
        <v>211</v>
      </c>
      <c r="D23" s="40">
        <v>53.66</v>
      </c>
      <c r="E23" s="16"/>
      <c r="H23" s="4"/>
      <c r="I23" s="2"/>
    </row>
    <row r="24" spans="1:9" ht="12.75">
      <c r="A24" s="19" t="s">
        <v>24</v>
      </c>
      <c r="B24" s="14">
        <v>112</v>
      </c>
      <c r="C24" s="14">
        <v>212</v>
      </c>
      <c r="D24" s="20">
        <v>1.74</v>
      </c>
      <c r="E24" s="26"/>
      <c r="H24" s="4"/>
      <c r="I24" s="2"/>
    </row>
    <row r="25" spans="1:9" ht="15.75" customHeight="1">
      <c r="A25" s="19" t="s">
        <v>25</v>
      </c>
      <c r="B25" s="14">
        <v>119</v>
      </c>
      <c r="C25" s="14">
        <v>213</v>
      </c>
      <c r="D25" s="42">
        <v>16.21</v>
      </c>
      <c r="E25" s="21"/>
      <c r="H25" s="2"/>
      <c r="I25" s="4"/>
    </row>
    <row r="26" spans="1:9" ht="12.75">
      <c r="A26" s="27" t="s">
        <v>26</v>
      </c>
      <c r="B26" s="28">
        <v>244</v>
      </c>
      <c r="C26" s="28">
        <v>221</v>
      </c>
      <c r="D26" s="43">
        <v>0</v>
      </c>
      <c r="E26" s="22"/>
      <c r="I26" s="4"/>
    </row>
    <row r="27" spans="1:9" ht="12.75">
      <c r="A27" s="39" t="s">
        <v>27</v>
      </c>
      <c r="B27" s="28">
        <v>244</v>
      </c>
      <c r="C27" s="28">
        <v>222</v>
      </c>
      <c r="D27" s="43">
        <v>0.2</v>
      </c>
      <c r="E27" s="22"/>
      <c r="I27" s="4"/>
    </row>
    <row r="28" spans="1:9" ht="12.75" customHeight="1">
      <c r="A28" s="45" t="s">
        <v>28</v>
      </c>
      <c r="B28" s="14">
        <v>244</v>
      </c>
      <c r="C28" s="14">
        <v>223</v>
      </c>
      <c r="D28" s="40">
        <v>0</v>
      </c>
      <c r="E28" s="22"/>
      <c r="I28" s="4"/>
    </row>
    <row r="29" spans="1:9" ht="12.75">
      <c r="A29" s="45" t="s">
        <v>29</v>
      </c>
      <c r="B29" s="14">
        <v>244</v>
      </c>
      <c r="C29" s="14">
        <v>224</v>
      </c>
      <c r="D29" s="42">
        <v>0</v>
      </c>
      <c r="E29" s="21"/>
      <c r="H29" s="2"/>
      <c r="I29" s="4"/>
    </row>
    <row r="30" spans="1:9" ht="12.75">
      <c r="A30" s="45" t="s">
        <v>30</v>
      </c>
      <c r="B30" s="14">
        <v>244</v>
      </c>
      <c r="C30" s="14">
        <v>225</v>
      </c>
      <c r="D30" s="40">
        <v>5</v>
      </c>
      <c r="E30" s="22"/>
      <c r="H30" s="2"/>
      <c r="I30" s="4"/>
    </row>
    <row r="31" spans="1:9" ht="12.75" customHeight="1">
      <c r="A31" s="92" t="s">
        <v>51</v>
      </c>
      <c r="B31" s="14">
        <v>241</v>
      </c>
      <c r="C31" s="14">
        <v>226</v>
      </c>
      <c r="D31" s="95">
        <v>14.93</v>
      </c>
      <c r="E31" s="48" t="s">
        <v>32</v>
      </c>
      <c r="F31" s="49"/>
      <c r="H31" s="2"/>
      <c r="I31" s="4"/>
    </row>
    <row r="32" spans="1:9" ht="12.75">
      <c r="A32" s="93"/>
      <c r="B32" s="14">
        <v>244</v>
      </c>
      <c r="C32" s="14">
        <v>226</v>
      </c>
      <c r="D32" s="96"/>
      <c r="E32" s="22"/>
      <c r="I32" s="4"/>
    </row>
    <row r="33" spans="1:11" ht="12.75">
      <c r="A33" s="92" t="s">
        <v>33</v>
      </c>
      <c r="B33" s="14">
        <v>244</v>
      </c>
      <c r="C33" s="14">
        <v>296</v>
      </c>
      <c r="D33" s="40">
        <v>0.27</v>
      </c>
      <c r="E33" s="22"/>
      <c r="H33" s="2"/>
      <c r="I33" s="4"/>
      <c r="K33" s="2"/>
    </row>
    <row r="34" spans="1:9" ht="12.75">
      <c r="A34" s="94"/>
      <c r="B34" s="14">
        <v>851.852</v>
      </c>
      <c r="C34" s="14">
        <v>291</v>
      </c>
      <c r="D34" s="42"/>
      <c r="E34" s="21"/>
      <c r="H34" s="2"/>
      <c r="I34" s="4"/>
    </row>
    <row r="35" spans="1:9" ht="12.75">
      <c r="A35" s="94"/>
      <c r="B35" s="14">
        <v>853</v>
      </c>
      <c r="C35" s="14">
        <v>292</v>
      </c>
      <c r="D35" s="40"/>
      <c r="E35" s="22"/>
      <c r="H35" s="2"/>
      <c r="I35" s="4"/>
    </row>
    <row r="36" spans="1:5" ht="12.75">
      <c r="A36" s="93"/>
      <c r="B36" s="47">
        <v>853</v>
      </c>
      <c r="C36" s="47">
        <v>296</v>
      </c>
      <c r="D36" s="47"/>
      <c r="E36" s="46"/>
    </row>
    <row r="37" spans="1:5" ht="12.75">
      <c r="A37" s="46" t="s">
        <v>34</v>
      </c>
      <c r="B37" s="47">
        <v>244</v>
      </c>
      <c r="C37" s="47">
        <v>310</v>
      </c>
      <c r="D37" s="47">
        <v>2.99</v>
      </c>
      <c r="E37" s="46"/>
    </row>
    <row r="38" spans="1:9" ht="12.75">
      <c r="A38" s="12" t="s">
        <v>35</v>
      </c>
      <c r="B38" s="14">
        <v>244</v>
      </c>
      <c r="C38" s="14" t="s">
        <v>11</v>
      </c>
      <c r="D38" s="40">
        <f>SUM(D39:D46)</f>
        <v>5</v>
      </c>
      <c r="E38" s="22"/>
      <c r="H38" s="2"/>
      <c r="I38" s="4"/>
    </row>
    <row r="39" spans="1:5" ht="22.5">
      <c r="A39" s="69" t="s">
        <v>140</v>
      </c>
      <c r="B39" s="70">
        <v>244</v>
      </c>
      <c r="C39" s="14">
        <v>341</v>
      </c>
      <c r="D39" s="68">
        <v>0</v>
      </c>
      <c r="E39" s="22"/>
    </row>
    <row r="40" spans="1:5" ht="12.75">
      <c r="A40" s="69" t="s">
        <v>141</v>
      </c>
      <c r="B40" s="70">
        <v>244</v>
      </c>
      <c r="C40" s="14">
        <v>342</v>
      </c>
      <c r="D40" s="68">
        <v>0</v>
      </c>
      <c r="E40" s="22"/>
    </row>
    <row r="41" spans="1:5" ht="12.75">
      <c r="A41" s="69" t="s">
        <v>142</v>
      </c>
      <c r="B41" s="70">
        <v>244</v>
      </c>
      <c r="C41" s="14">
        <v>343</v>
      </c>
      <c r="D41" s="68">
        <v>0</v>
      </c>
      <c r="E41" s="22"/>
    </row>
    <row r="42" spans="1:5" ht="12.75">
      <c r="A42" s="69" t="s">
        <v>143</v>
      </c>
      <c r="B42" s="70">
        <v>244</v>
      </c>
      <c r="C42" s="14">
        <v>344</v>
      </c>
      <c r="D42" s="68">
        <v>0</v>
      </c>
      <c r="E42" s="22"/>
    </row>
    <row r="43" spans="1:5" ht="12.75">
      <c r="A43" s="69" t="s">
        <v>144</v>
      </c>
      <c r="B43" s="70">
        <v>244</v>
      </c>
      <c r="C43" s="14">
        <v>345</v>
      </c>
      <c r="D43" s="68">
        <v>0</v>
      </c>
      <c r="E43" s="22"/>
    </row>
    <row r="44" spans="1:5" ht="12.75">
      <c r="A44" s="69" t="s">
        <v>145</v>
      </c>
      <c r="B44" s="70">
        <v>244</v>
      </c>
      <c r="C44" s="14">
        <v>346</v>
      </c>
      <c r="D44" s="68">
        <v>5</v>
      </c>
      <c r="E44" s="22"/>
    </row>
    <row r="45" spans="1:5" ht="22.5">
      <c r="A45" s="69" t="s">
        <v>146</v>
      </c>
      <c r="B45" s="70">
        <v>244</v>
      </c>
      <c r="C45" s="14">
        <v>347</v>
      </c>
      <c r="D45" s="68">
        <v>0</v>
      </c>
      <c r="E45" s="22"/>
    </row>
    <row r="46" spans="1:5" ht="22.5">
      <c r="A46" s="69" t="s">
        <v>147</v>
      </c>
      <c r="B46" s="70">
        <v>244</v>
      </c>
      <c r="C46" s="14">
        <v>349</v>
      </c>
      <c r="D46" s="68">
        <v>0</v>
      </c>
      <c r="E46" s="22"/>
    </row>
    <row r="48" spans="1:5" ht="15.75">
      <c r="A48" s="9" t="s">
        <v>46</v>
      </c>
      <c r="B48" s="5"/>
      <c r="C48" s="5"/>
      <c r="D48" s="6"/>
      <c r="E48" s="7"/>
    </row>
    <row r="49" spans="1:6" ht="34.5" customHeight="1">
      <c r="A49" s="85" t="s">
        <v>148</v>
      </c>
      <c r="B49" s="85"/>
      <c r="C49" s="85"/>
      <c r="D49" s="85"/>
      <c r="E49" s="85"/>
      <c r="F49" s="31"/>
    </row>
    <row r="50" spans="1:5" ht="15.75">
      <c r="A50" s="11" t="s">
        <v>43</v>
      </c>
      <c r="E50" s="8"/>
    </row>
    <row r="51" spans="1:5" ht="15.75">
      <c r="A51" s="10" t="s">
        <v>44</v>
      </c>
      <c r="E51" s="8"/>
    </row>
    <row r="52" spans="1:5" ht="15.75">
      <c r="A52" s="11" t="s">
        <v>10</v>
      </c>
      <c r="E52" s="8"/>
    </row>
    <row r="53" spans="1:5" ht="15.75">
      <c r="A53" s="10" t="s">
        <v>8</v>
      </c>
      <c r="E53" s="8"/>
    </row>
    <row r="54" spans="1:5" ht="15.75">
      <c r="A54" s="10"/>
      <c r="E54" s="8"/>
    </row>
    <row r="55" ht="12.75">
      <c r="A55" s="29" t="s">
        <v>7</v>
      </c>
    </row>
    <row r="56" ht="12.75">
      <c r="A56" s="29" t="s">
        <v>45</v>
      </c>
    </row>
    <row r="60" ht="12.75">
      <c r="B60" t="s">
        <v>42</v>
      </c>
    </row>
  </sheetData>
  <sheetProtection/>
  <mergeCells count="14">
    <mergeCell ref="A49:E49"/>
    <mergeCell ref="A31:A32"/>
    <mergeCell ref="A6:E6"/>
    <mergeCell ref="A7:E7"/>
    <mergeCell ref="A8:E8"/>
    <mergeCell ref="A9:E9"/>
    <mergeCell ref="A10:E10"/>
    <mergeCell ref="A33:A36"/>
    <mergeCell ref="A13:A15"/>
    <mergeCell ref="B13:B15"/>
    <mergeCell ref="C13:C15"/>
    <mergeCell ref="E13:E15"/>
    <mergeCell ref="D13:D15"/>
    <mergeCell ref="D31:D32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37">
      <selection activeCell="H24" sqref="H24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0" customWidth="1"/>
    <col min="4" max="4" width="9.625" style="71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8.75">
      <c r="A6" s="100" t="s">
        <v>55</v>
      </c>
      <c r="B6" s="100"/>
      <c r="C6" s="100"/>
      <c r="D6" s="100"/>
      <c r="E6" s="100"/>
    </row>
    <row r="7" spans="1:5" ht="15.75">
      <c r="A7" s="80" t="s">
        <v>48</v>
      </c>
      <c r="B7" s="80"/>
      <c r="C7" s="80"/>
      <c r="D7" s="80"/>
      <c r="E7" s="80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5.75" customHeight="1">
      <c r="A13" s="87" t="s">
        <v>2</v>
      </c>
      <c r="B13" s="83" t="s">
        <v>6</v>
      </c>
      <c r="C13" s="83" t="s">
        <v>5</v>
      </c>
      <c r="D13" s="87" t="s">
        <v>36</v>
      </c>
      <c r="E13" s="89" t="s">
        <v>19</v>
      </c>
    </row>
    <row r="14" spans="1:5" ht="20.25" customHeight="1">
      <c r="A14" s="97"/>
      <c r="B14" s="98"/>
      <c r="C14" s="98"/>
      <c r="D14" s="97"/>
      <c r="E14" s="99"/>
    </row>
    <row r="15" spans="1:5" ht="20.25" customHeight="1">
      <c r="A15" s="88"/>
      <c r="B15" s="84"/>
      <c r="C15" s="84"/>
      <c r="D15" s="88"/>
      <c r="E15" s="90"/>
    </row>
    <row r="16" spans="1:5" ht="13.5" customHeight="1">
      <c r="A16" s="35">
        <v>1</v>
      </c>
      <c r="B16" s="36">
        <v>2</v>
      </c>
      <c r="C16" s="36">
        <v>3</v>
      </c>
      <c r="D16" s="35">
        <v>4</v>
      </c>
      <c r="E16" s="36">
        <v>5</v>
      </c>
    </row>
    <row r="17" spans="1:5" ht="12.75">
      <c r="A17" s="12" t="s">
        <v>56</v>
      </c>
      <c r="B17" s="14"/>
      <c r="C17" s="14"/>
      <c r="D17" s="16">
        <v>100</v>
      </c>
      <c r="E17" s="16"/>
    </row>
    <row r="18" spans="1:9" ht="12.75">
      <c r="A18" s="12" t="s">
        <v>49</v>
      </c>
      <c r="B18" s="14"/>
      <c r="C18" s="14"/>
      <c r="D18" s="16"/>
      <c r="E18" s="16"/>
      <c r="H18" s="4"/>
      <c r="I18" s="2"/>
    </row>
    <row r="19" spans="1:9" ht="12.75" customHeight="1">
      <c r="A19" s="44" t="s">
        <v>106</v>
      </c>
      <c r="B19" s="14"/>
      <c r="C19" s="14"/>
      <c r="D19" s="20">
        <v>18</v>
      </c>
      <c r="E19" s="16"/>
      <c r="H19" s="4"/>
      <c r="I19" s="2"/>
    </row>
    <row r="20" spans="1:9" ht="12.75" customHeight="1">
      <c r="A20" s="23" t="s">
        <v>53</v>
      </c>
      <c r="B20" s="14"/>
      <c r="C20" s="14"/>
      <c r="D20" s="16" t="s">
        <v>57</v>
      </c>
      <c r="E20" s="16"/>
      <c r="H20" s="4"/>
      <c r="I20" s="2"/>
    </row>
    <row r="21" spans="1:9" ht="13.5" customHeight="1">
      <c r="A21" s="23" t="s">
        <v>21</v>
      </c>
      <c r="B21" s="14"/>
      <c r="C21" s="14"/>
      <c r="D21" s="16"/>
      <c r="E21" s="16"/>
      <c r="H21" s="4"/>
      <c r="I21" s="2"/>
    </row>
    <row r="22" spans="1:9" ht="11.25" customHeight="1">
      <c r="A22" s="23" t="s">
        <v>22</v>
      </c>
      <c r="B22" s="14"/>
      <c r="C22" s="14"/>
      <c r="D22" s="16">
        <v>100</v>
      </c>
      <c r="E22" s="16"/>
      <c r="H22" s="4"/>
      <c r="I22" s="2"/>
    </row>
    <row r="23" spans="1:9" ht="12.75">
      <c r="A23" s="12" t="s">
        <v>23</v>
      </c>
      <c r="B23" s="14">
        <v>111</v>
      </c>
      <c r="C23" s="14">
        <v>211</v>
      </c>
      <c r="D23" s="40">
        <v>53.66</v>
      </c>
      <c r="E23" s="16"/>
      <c r="H23" s="4"/>
      <c r="I23" s="2"/>
    </row>
    <row r="24" spans="1:9" ht="12.75">
      <c r="A24" s="19" t="s">
        <v>24</v>
      </c>
      <c r="B24" s="14">
        <v>112</v>
      </c>
      <c r="C24" s="14">
        <v>212</v>
      </c>
      <c r="D24" s="20">
        <v>1.74</v>
      </c>
      <c r="E24" s="26"/>
      <c r="H24" s="4"/>
      <c r="I24" s="2"/>
    </row>
    <row r="25" spans="1:9" ht="15.75" customHeight="1">
      <c r="A25" s="19" t="s">
        <v>25</v>
      </c>
      <c r="B25" s="14">
        <v>119</v>
      </c>
      <c r="C25" s="14">
        <v>213</v>
      </c>
      <c r="D25" s="42">
        <v>16.21</v>
      </c>
      <c r="E25" s="21"/>
      <c r="H25" s="2"/>
      <c r="I25" s="4"/>
    </row>
    <row r="26" spans="1:9" ht="12.75">
      <c r="A26" s="27" t="s">
        <v>26</v>
      </c>
      <c r="B26" s="28">
        <v>244</v>
      </c>
      <c r="C26" s="28">
        <v>221</v>
      </c>
      <c r="D26" s="43">
        <v>0</v>
      </c>
      <c r="E26" s="22"/>
      <c r="I26" s="4"/>
    </row>
    <row r="27" spans="1:9" ht="12.75">
      <c r="A27" s="39" t="s">
        <v>27</v>
      </c>
      <c r="B27" s="28">
        <v>244</v>
      </c>
      <c r="C27" s="28">
        <v>222</v>
      </c>
      <c r="D27" s="43">
        <v>0.2</v>
      </c>
      <c r="E27" s="22"/>
      <c r="I27" s="4"/>
    </row>
    <row r="28" spans="1:9" ht="12.75" customHeight="1">
      <c r="A28" s="45" t="s">
        <v>28</v>
      </c>
      <c r="B28" s="14">
        <v>244</v>
      </c>
      <c r="C28" s="14">
        <v>223</v>
      </c>
      <c r="D28" s="40">
        <v>0</v>
      </c>
      <c r="E28" s="22"/>
      <c r="I28" s="4"/>
    </row>
    <row r="29" spans="1:9" ht="12.75">
      <c r="A29" s="45" t="s">
        <v>29</v>
      </c>
      <c r="B29" s="14">
        <v>244</v>
      </c>
      <c r="C29" s="14">
        <v>224</v>
      </c>
      <c r="D29" s="42">
        <v>0</v>
      </c>
      <c r="E29" s="21"/>
      <c r="H29" s="2"/>
      <c r="I29" s="4"/>
    </row>
    <row r="30" spans="1:9" ht="12.75">
      <c r="A30" s="45" t="s">
        <v>30</v>
      </c>
      <c r="B30" s="14">
        <v>244</v>
      </c>
      <c r="C30" s="14">
        <v>225</v>
      </c>
      <c r="D30" s="40">
        <v>5</v>
      </c>
      <c r="E30" s="22"/>
      <c r="H30" s="2"/>
      <c r="I30" s="4"/>
    </row>
    <row r="31" spans="1:9" ht="12.75" customHeight="1">
      <c r="A31" s="92" t="s">
        <v>51</v>
      </c>
      <c r="B31" s="14">
        <v>241</v>
      </c>
      <c r="C31" s="14">
        <v>226</v>
      </c>
      <c r="D31" s="95">
        <v>14.93</v>
      </c>
      <c r="E31" s="48" t="s">
        <v>32</v>
      </c>
      <c r="F31" s="49"/>
      <c r="H31" s="2"/>
      <c r="I31" s="4"/>
    </row>
    <row r="32" spans="1:9" ht="12.75">
      <c r="A32" s="93"/>
      <c r="B32" s="14">
        <v>244</v>
      </c>
      <c r="C32" s="14">
        <v>226</v>
      </c>
      <c r="D32" s="96"/>
      <c r="E32" s="22"/>
      <c r="I32" s="4"/>
    </row>
    <row r="33" spans="1:11" ht="12.75">
      <c r="A33" s="92" t="s">
        <v>33</v>
      </c>
      <c r="B33" s="14">
        <v>244</v>
      </c>
      <c r="C33" s="14">
        <v>296</v>
      </c>
      <c r="D33" s="40">
        <v>0.27</v>
      </c>
      <c r="E33" s="22"/>
      <c r="H33" s="2"/>
      <c r="I33" s="4"/>
      <c r="K33" s="2"/>
    </row>
    <row r="34" spans="1:9" ht="12.75">
      <c r="A34" s="94"/>
      <c r="B34" s="14">
        <v>851.852</v>
      </c>
      <c r="C34" s="14">
        <v>291</v>
      </c>
      <c r="D34" s="42"/>
      <c r="E34" s="21"/>
      <c r="H34" s="2"/>
      <c r="I34" s="4"/>
    </row>
    <row r="35" spans="1:9" ht="12.75">
      <c r="A35" s="94"/>
      <c r="B35" s="14">
        <v>853</v>
      </c>
      <c r="C35" s="14">
        <v>292</v>
      </c>
      <c r="D35" s="40"/>
      <c r="E35" s="22"/>
      <c r="H35" s="2"/>
      <c r="I35" s="4"/>
    </row>
    <row r="36" spans="1:5" ht="12.75">
      <c r="A36" s="93"/>
      <c r="B36" s="47">
        <v>853</v>
      </c>
      <c r="C36" s="47">
        <v>296</v>
      </c>
      <c r="D36" s="47"/>
      <c r="E36" s="46"/>
    </row>
    <row r="37" spans="1:5" ht="12.75">
      <c r="A37" s="46" t="s">
        <v>34</v>
      </c>
      <c r="B37" s="47">
        <v>244</v>
      </c>
      <c r="C37" s="47">
        <v>310</v>
      </c>
      <c r="D37" s="47">
        <v>2.99</v>
      </c>
      <c r="E37" s="46"/>
    </row>
    <row r="38" spans="1:5" ht="12.75">
      <c r="A38" s="46" t="s">
        <v>35</v>
      </c>
      <c r="B38" s="47">
        <v>244</v>
      </c>
      <c r="C38" s="47" t="s">
        <v>11</v>
      </c>
      <c r="D38" s="72">
        <f>SUM(D39:D46)</f>
        <v>5</v>
      </c>
      <c r="E38" s="46"/>
    </row>
    <row r="39" spans="1:5" ht="22.5">
      <c r="A39" s="69" t="s">
        <v>140</v>
      </c>
      <c r="B39" s="70">
        <v>244</v>
      </c>
      <c r="C39" s="14">
        <v>341</v>
      </c>
      <c r="D39" s="68">
        <v>0</v>
      </c>
      <c r="E39" s="22"/>
    </row>
    <row r="40" spans="1:5" ht="12.75">
      <c r="A40" s="69" t="s">
        <v>141</v>
      </c>
      <c r="B40" s="70">
        <v>244</v>
      </c>
      <c r="C40" s="14">
        <v>342</v>
      </c>
      <c r="D40" s="68">
        <v>0</v>
      </c>
      <c r="E40" s="22"/>
    </row>
    <row r="41" spans="1:5" ht="12.75">
      <c r="A41" s="69" t="s">
        <v>142</v>
      </c>
      <c r="B41" s="70">
        <v>244</v>
      </c>
      <c r="C41" s="14">
        <v>343</v>
      </c>
      <c r="D41" s="68">
        <v>0</v>
      </c>
      <c r="E41" s="22"/>
    </row>
    <row r="42" spans="1:5" ht="12.75">
      <c r="A42" s="69" t="s">
        <v>143</v>
      </c>
      <c r="B42" s="70">
        <v>244</v>
      </c>
      <c r="C42" s="14">
        <v>344</v>
      </c>
      <c r="D42" s="68">
        <v>0</v>
      </c>
      <c r="E42" s="22"/>
    </row>
    <row r="43" spans="1:5" ht="12.75">
      <c r="A43" s="69" t="s">
        <v>144</v>
      </c>
      <c r="B43" s="70">
        <v>244</v>
      </c>
      <c r="C43" s="14">
        <v>345</v>
      </c>
      <c r="D43" s="68">
        <v>0</v>
      </c>
      <c r="E43" s="22"/>
    </row>
    <row r="44" spans="1:5" ht="12.75">
      <c r="A44" s="69" t="s">
        <v>145</v>
      </c>
      <c r="B44" s="70">
        <v>244</v>
      </c>
      <c r="C44" s="14">
        <v>346</v>
      </c>
      <c r="D44" s="68">
        <v>5</v>
      </c>
      <c r="E44" s="22"/>
    </row>
    <row r="45" spans="1:5" ht="22.5">
      <c r="A45" s="69" t="s">
        <v>146</v>
      </c>
      <c r="B45" s="70">
        <v>244</v>
      </c>
      <c r="C45" s="14">
        <v>347</v>
      </c>
      <c r="D45" s="68">
        <v>0</v>
      </c>
      <c r="E45" s="22"/>
    </row>
    <row r="46" spans="1:5" ht="22.5">
      <c r="A46" s="69" t="s">
        <v>147</v>
      </c>
      <c r="B46" s="70">
        <v>244</v>
      </c>
      <c r="C46" s="14">
        <v>349</v>
      </c>
      <c r="D46" s="68">
        <v>0</v>
      </c>
      <c r="E46" s="22"/>
    </row>
    <row r="48" spans="1:5" ht="15.75">
      <c r="A48" s="9" t="s">
        <v>46</v>
      </c>
      <c r="B48" s="5"/>
      <c r="C48" s="5"/>
      <c r="D48" s="6"/>
      <c r="E48" s="7"/>
    </row>
    <row r="49" spans="1:6" ht="34.5" customHeight="1">
      <c r="A49" s="85" t="s">
        <v>148</v>
      </c>
      <c r="B49" s="85"/>
      <c r="C49" s="85"/>
      <c r="D49" s="85"/>
      <c r="E49" s="85"/>
      <c r="F49" s="31"/>
    </row>
    <row r="50" spans="1:5" ht="15.75">
      <c r="A50" s="11" t="s">
        <v>43</v>
      </c>
      <c r="E50" s="8"/>
    </row>
    <row r="51" spans="1:5" ht="15.75">
      <c r="A51" s="10" t="s">
        <v>44</v>
      </c>
      <c r="E51" s="8"/>
    </row>
    <row r="52" spans="1:5" ht="15.75">
      <c r="A52" s="11" t="s">
        <v>10</v>
      </c>
      <c r="E52" s="8"/>
    </row>
    <row r="53" spans="1:5" ht="15.75">
      <c r="A53" s="10" t="s">
        <v>8</v>
      </c>
      <c r="E53" s="8"/>
    </row>
    <row r="54" spans="1:5" ht="15.75">
      <c r="A54" s="10"/>
      <c r="E54" s="8"/>
    </row>
    <row r="55" ht="12.75">
      <c r="A55" s="29" t="s">
        <v>7</v>
      </c>
    </row>
    <row r="56" ht="12.75">
      <c r="A56" s="29" t="s">
        <v>45</v>
      </c>
    </row>
    <row r="60" ht="12.75">
      <c r="B60" t="s">
        <v>42</v>
      </c>
    </row>
  </sheetData>
  <sheetProtection/>
  <mergeCells count="14">
    <mergeCell ref="B13:B15"/>
    <mergeCell ref="C13:C15"/>
    <mergeCell ref="D13:D15"/>
    <mergeCell ref="E13:E15"/>
    <mergeCell ref="A31:A32"/>
    <mergeCell ref="A33:A36"/>
    <mergeCell ref="A49:E49"/>
    <mergeCell ref="D31:D32"/>
    <mergeCell ref="A6:E6"/>
    <mergeCell ref="A7:E7"/>
    <mergeCell ref="A8:E8"/>
    <mergeCell ref="A9:E9"/>
    <mergeCell ref="A10:E10"/>
    <mergeCell ref="A13:A1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37">
      <selection activeCell="G26" sqref="G26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0" customWidth="1"/>
    <col min="4" max="4" width="9.625" style="73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8.75">
      <c r="A6" s="100" t="s">
        <v>58</v>
      </c>
      <c r="B6" s="100"/>
      <c r="C6" s="100"/>
      <c r="D6" s="100"/>
      <c r="E6" s="100"/>
    </row>
    <row r="7" spans="1:5" ht="15.75">
      <c r="A7" s="80" t="s">
        <v>48</v>
      </c>
      <c r="B7" s="80"/>
      <c r="C7" s="80"/>
      <c r="D7" s="80"/>
      <c r="E7" s="80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5.75" customHeight="1">
      <c r="A13" s="87" t="s">
        <v>2</v>
      </c>
      <c r="B13" s="83" t="s">
        <v>6</v>
      </c>
      <c r="C13" s="83" t="s">
        <v>5</v>
      </c>
      <c r="D13" s="87" t="s">
        <v>36</v>
      </c>
      <c r="E13" s="89" t="s">
        <v>19</v>
      </c>
    </row>
    <row r="14" spans="1:5" ht="20.25" customHeight="1">
      <c r="A14" s="97"/>
      <c r="B14" s="98"/>
      <c r="C14" s="98"/>
      <c r="D14" s="97"/>
      <c r="E14" s="99"/>
    </row>
    <row r="15" spans="1:5" ht="20.25" customHeight="1">
      <c r="A15" s="88"/>
      <c r="B15" s="84"/>
      <c r="C15" s="84"/>
      <c r="D15" s="88"/>
      <c r="E15" s="90"/>
    </row>
    <row r="16" spans="1:5" ht="13.5" customHeight="1">
      <c r="A16" s="14">
        <v>1</v>
      </c>
      <c r="B16" s="32">
        <v>2</v>
      </c>
      <c r="C16" s="32">
        <v>3</v>
      </c>
      <c r="D16" s="35">
        <v>4</v>
      </c>
      <c r="E16" s="36">
        <v>5</v>
      </c>
    </row>
    <row r="17" spans="1:5" ht="12.75">
      <c r="A17" s="12" t="s">
        <v>4</v>
      </c>
      <c r="B17" s="14"/>
      <c r="C17" s="14"/>
      <c r="D17" s="16">
        <v>100</v>
      </c>
      <c r="E17" s="16"/>
    </row>
    <row r="18" spans="1:9" ht="12.75">
      <c r="A18" s="12" t="s">
        <v>49</v>
      </c>
      <c r="B18" s="14"/>
      <c r="C18" s="14"/>
      <c r="D18" s="16"/>
      <c r="E18" s="16"/>
      <c r="H18" s="4"/>
      <c r="I18" s="2"/>
    </row>
    <row r="19" spans="1:9" ht="12.75" customHeight="1">
      <c r="A19" s="23" t="s">
        <v>59</v>
      </c>
      <c r="B19" s="14"/>
      <c r="C19" s="14"/>
      <c r="D19" s="16">
        <v>16</v>
      </c>
      <c r="E19" s="16"/>
      <c r="H19" s="4"/>
      <c r="I19" s="2"/>
    </row>
    <row r="20" spans="1:9" ht="12.75" customHeight="1">
      <c r="A20" s="23" t="s">
        <v>60</v>
      </c>
      <c r="B20" s="14"/>
      <c r="C20" s="14"/>
      <c r="D20" s="16" t="s">
        <v>61</v>
      </c>
      <c r="E20" s="16"/>
      <c r="H20" s="4"/>
      <c r="I20" s="2"/>
    </row>
    <row r="21" spans="1:9" ht="13.5" customHeight="1">
      <c r="A21" s="23" t="s">
        <v>21</v>
      </c>
      <c r="B21" s="14"/>
      <c r="C21" s="14"/>
      <c r="D21" s="16"/>
      <c r="E21" s="16"/>
      <c r="H21" s="4"/>
      <c r="I21" s="2"/>
    </row>
    <row r="22" spans="1:9" ht="11.25" customHeight="1">
      <c r="A22" s="44" t="s">
        <v>22</v>
      </c>
      <c r="B22" s="14"/>
      <c r="C22" s="14"/>
      <c r="D22" s="20">
        <v>100</v>
      </c>
      <c r="E22" s="16"/>
      <c r="H22" s="4"/>
      <c r="I22" s="2"/>
    </row>
    <row r="23" spans="1:9" ht="12.75">
      <c r="A23" s="12" t="s">
        <v>23</v>
      </c>
      <c r="B23" s="14">
        <v>111</v>
      </c>
      <c r="C23" s="14">
        <v>211</v>
      </c>
      <c r="D23" s="40">
        <v>53.66</v>
      </c>
      <c r="E23" s="16"/>
      <c r="H23" s="4"/>
      <c r="I23" s="2"/>
    </row>
    <row r="24" spans="1:9" ht="12.75">
      <c r="A24" s="12" t="s">
        <v>24</v>
      </c>
      <c r="B24" s="14">
        <v>112</v>
      </c>
      <c r="C24" s="14">
        <v>212</v>
      </c>
      <c r="D24" s="16">
        <v>1.74</v>
      </c>
      <c r="E24" s="26"/>
      <c r="H24" s="4"/>
      <c r="I24" s="2"/>
    </row>
    <row r="25" spans="1:9" ht="15.75" customHeight="1">
      <c r="A25" s="12" t="s">
        <v>25</v>
      </c>
      <c r="B25" s="14">
        <v>119</v>
      </c>
      <c r="C25" s="14">
        <v>213</v>
      </c>
      <c r="D25" s="40">
        <v>16.21</v>
      </c>
      <c r="E25" s="21"/>
      <c r="H25" s="2"/>
      <c r="I25" s="4"/>
    </row>
    <row r="26" spans="1:9" ht="12.75">
      <c r="A26" s="27" t="s">
        <v>26</v>
      </c>
      <c r="B26" s="28">
        <v>244</v>
      </c>
      <c r="C26" s="28">
        <v>221</v>
      </c>
      <c r="D26" s="43">
        <v>0</v>
      </c>
      <c r="E26" s="22"/>
      <c r="I26" s="4"/>
    </row>
    <row r="27" spans="1:9" ht="12.75">
      <c r="A27" s="39" t="s">
        <v>27</v>
      </c>
      <c r="B27" s="28">
        <v>244</v>
      </c>
      <c r="C27" s="28">
        <v>222</v>
      </c>
      <c r="D27" s="43">
        <v>0.2</v>
      </c>
      <c r="E27" s="22"/>
      <c r="I27" s="4"/>
    </row>
    <row r="28" spans="1:9" ht="12.75" customHeight="1">
      <c r="A28" s="45" t="s">
        <v>28</v>
      </c>
      <c r="B28" s="14">
        <v>244</v>
      </c>
      <c r="C28" s="14">
        <v>223</v>
      </c>
      <c r="D28" s="40">
        <v>0</v>
      </c>
      <c r="E28" s="22"/>
      <c r="I28" s="4"/>
    </row>
    <row r="29" spans="1:9" ht="12.75">
      <c r="A29" s="45" t="s">
        <v>29</v>
      </c>
      <c r="B29" s="14">
        <v>244</v>
      </c>
      <c r="C29" s="14">
        <v>224</v>
      </c>
      <c r="D29" s="42">
        <v>0</v>
      </c>
      <c r="E29" s="21"/>
      <c r="H29" s="2"/>
      <c r="I29" s="4"/>
    </row>
    <row r="30" spans="1:9" ht="12.75">
      <c r="A30" s="45" t="s">
        <v>30</v>
      </c>
      <c r="B30" s="38">
        <v>244</v>
      </c>
      <c r="C30" s="38">
        <v>225</v>
      </c>
      <c r="D30" s="42">
        <v>5</v>
      </c>
      <c r="E30" s="22"/>
      <c r="H30" s="2"/>
      <c r="I30" s="4"/>
    </row>
    <row r="31" spans="1:9" ht="12.75" customHeight="1">
      <c r="A31" s="92" t="s">
        <v>51</v>
      </c>
      <c r="B31" s="14">
        <v>241</v>
      </c>
      <c r="C31" s="14">
        <v>226</v>
      </c>
      <c r="D31" s="95">
        <v>14.93</v>
      </c>
      <c r="E31" s="51"/>
      <c r="F31" s="49"/>
      <c r="H31" s="2"/>
      <c r="I31" s="4"/>
    </row>
    <row r="32" spans="1:9" ht="12.75">
      <c r="A32" s="93"/>
      <c r="B32" s="14">
        <v>244</v>
      </c>
      <c r="C32" s="14">
        <v>226</v>
      </c>
      <c r="D32" s="96"/>
      <c r="E32" s="22"/>
      <c r="I32" s="4"/>
    </row>
    <row r="33" spans="1:11" ht="12.75">
      <c r="A33" s="92" t="s">
        <v>33</v>
      </c>
      <c r="B33" s="14">
        <v>244</v>
      </c>
      <c r="C33" s="14">
        <v>296</v>
      </c>
      <c r="D33" s="40">
        <v>0.27</v>
      </c>
      <c r="E33" s="22"/>
      <c r="H33" s="2"/>
      <c r="I33" s="4"/>
      <c r="K33" s="2"/>
    </row>
    <row r="34" spans="1:9" ht="12.75">
      <c r="A34" s="94"/>
      <c r="B34" s="14">
        <v>851.852</v>
      </c>
      <c r="C34" s="14">
        <v>291</v>
      </c>
      <c r="D34" s="42"/>
      <c r="E34" s="21"/>
      <c r="H34" s="2"/>
      <c r="I34" s="4"/>
    </row>
    <row r="35" spans="1:9" ht="12.75">
      <c r="A35" s="94"/>
      <c r="B35" s="14">
        <v>853</v>
      </c>
      <c r="C35" s="14">
        <v>292</v>
      </c>
      <c r="D35" s="40"/>
      <c r="E35" s="22"/>
      <c r="H35" s="2"/>
      <c r="I35" s="4"/>
    </row>
    <row r="36" spans="1:5" ht="12.75">
      <c r="A36" s="93"/>
      <c r="B36" s="47">
        <v>853</v>
      </c>
      <c r="C36" s="47">
        <v>296</v>
      </c>
      <c r="D36" s="32"/>
      <c r="E36" s="46"/>
    </row>
    <row r="37" spans="1:5" ht="12.75">
      <c r="A37" s="46" t="s">
        <v>34</v>
      </c>
      <c r="B37" s="47">
        <v>244</v>
      </c>
      <c r="C37" s="47">
        <v>310</v>
      </c>
      <c r="D37" s="32">
        <v>2.99</v>
      </c>
      <c r="E37" s="46"/>
    </row>
    <row r="38" spans="1:5" ht="12.75">
      <c r="A38" s="46" t="s">
        <v>35</v>
      </c>
      <c r="B38" s="47">
        <v>244</v>
      </c>
      <c r="C38" s="47" t="s">
        <v>11</v>
      </c>
      <c r="D38" s="74">
        <f>SUM(D39:D46)</f>
        <v>5</v>
      </c>
      <c r="E38" s="46"/>
    </row>
    <row r="39" spans="1:5" ht="22.5">
      <c r="A39" s="69" t="s">
        <v>140</v>
      </c>
      <c r="B39" s="70">
        <v>244</v>
      </c>
      <c r="C39" s="14">
        <v>341</v>
      </c>
      <c r="D39" s="68">
        <v>0</v>
      </c>
      <c r="E39" s="22"/>
    </row>
    <row r="40" spans="1:5" ht="12.75">
      <c r="A40" s="69" t="s">
        <v>141</v>
      </c>
      <c r="B40" s="70">
        <v>244</v>
      </c>
      <c r="C40" s="14">
        <v>342</v>
      </c>
      <c r="D40" s="68">
        <v>0</v>
      </c>
      <c r="E40" s="22"/>
    </row>
    <row r="41" spans="1:5" ht="12.75">
      <c r="A41" s="69" t="s">
        <v>142</v>
      </c>
      <c r="B41" s="70">
        <v>244</v>
      </c>
      <c r="C41" s="14">
        <v>343</v>
      </c>
      <c r="D41" s="68">
        <v>0</v>
      </c>
      <c r="E41" s="22"/>
    </row>
    <row r="42" spans="1:5" ht="12.75">
      <c r="A42" s="69" t="s">
        <v>143</v>
      </c>
      <c r="B42" s="70">
        <v>244</v>
      </c>
      <c r="C42" s="14">
        <v>344</v>
      </c>
      <c r="D42" s="68">
        <v>0</v>
      </c>
      <c r="E42" s="22"/>
    </row>
    <row r="43" spans="1:5" ht="12.75">
      <c r="A43" s="69" t="s">
        <v>144</v>
      </c>
      <c r="B43" s="70">
        <v>244</v>
      </c>
      <c r="C43" s="14">
        <v>345</v>
      </c>
      <c r="D43" s="68">
        <v>0</v>
      </c>
      <c r="E43" s="22"/>
    </row>
    <row r="44" spans="1:5" ht="12.75">
      <c r="A44" s="69" t="s">
        <v>145</v>
      </c>
      <c r="B44" s="70">
        <v>244</v>
      </c>
      <c r="C44" s="14">
        <v>346</v>
      </c>
      <c r="D44" s="68">
        <v>5</v>
      </c>
      <c r="E44" s="22"/>
    </row>
    <row r="45" spans="1:5" ht="22.5">
      <c r="A45" s="69" t="s">
        <v>146</v>
      </c>
      <c r="B45" s="70">
        <v>244</v>
      </c>
      <c r="C45" s="14">
        <v>347</v>
      </c>
      <c r="D45" s="68">
        <v>0</v>
      </c>
      <c r="E45" s="22"/>
    </row>
    <row r="46" spans="1:5" ht="22.5">
      <c r="A46" s="69" t="s">
        <v>147</v>
      </c>
      <c r="B46" s="70">
        <v>244</v>
      </c>
      <c r="C46" s="14">
        <v>349</v>
      </c>
      <c r="D46" s="68">
        <v>0</v>
      </c>
      <c r="E46" s="22"/>
    </row>
    <row r="48" spans="1:5" ht="15.75">
      <c r="A48" s="9" t="s">
        <v>46</v>
      </c>
      <c r="B48" s="5"/>
      <c r="C48" s="5"/>
      <c r="D48" s="6"/>
      <c r="E48" s="7"/>
    </row>
    <row r="49" spans="1:6" ht="34.5" customHeight="1">
      <c r="A49" s="85" t="s">
        <v>47</v>
      </c>
      <c r="B49" s="85"/>
      <c r="C49" s="85"/>
      <c r="D49" s="85"/>
      <c r="E49" s="85"/>
      <c r="F49" s="31"/>
    </row>
    <row r="50" spans="1:5" ht="15.75">
      <c r="A50" s="11" t="s">
        <v>43</v>
      </c>
      <c r="E50" s="8"/>
    </row>
    <row r="51" spans="1:5" ht="15.75">
      <c r="A51" s="10" t="s">
        <v>44</v>
      </c>
      <c r="E51" s="8"/>
    </row>
    <row r="52" spans="1:5" ht="15.75">
      <c r="A52" s="11" t="s">
        <v>10</v>
      </c>
      <c r="E52" s="8"/>
    </row>
    <row r="53" spans="1:5" ht="15.75">
      <c r="A53" s="10" t="s">
        <v>8</v>
      </c>
      <c r="E53" s="8"/>
    </row>
    <row r="54" spans="1:5" ht="15.75">
      <c r="A54" s="10"/>
      <c r="E54" s="8"/>
    </row>
    <row r="55" ht="12.75">
      <c r="A55" s="29" t="s">
        <v>7</v>
      </c>
    </row>
    <row r="56" ht="12.75">
      <c r="A56" s="29" t="s">
        <v>45</v>
      </c>
    </row>
    <row r="60" ht="12.75">
      <c r="B60" t="s">
        <v>42</v>
      </c>
    </row>
  </sheetData>
  <sheetProtection/>
  <mergeCells count="14">
    <mergeCell ref="B13:B15"/>
    <mergeCell ref="C13:C15"/>
    <mergeCell ref="D13:D15"/>
    <mergeCell ref="E13:E15"/>
    <mergeCell ref="A31:A32"/>
    <mergeCell ref="D31:D32"/>
    <mergeCell ref="A33:A36"/>
    <mergeCell ref="A49:E49"/>
    <mergeCell ref="A6:E6"/>
    <mergeCell ref="A7:E7"/>
    <mergeCell ref="A8:E8"/>
    <mergeCell ref="A9:E9"/>
    <mergeCell ref="A10:E10"/>
    <mergeCell ref="A13:A1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37">
      <selection activeCell="A20" sqref="A20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0" customWidth="1"/>
    <col min="4" max="4" width="13.00390625" style="71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8.75">
      <c r="A6" s="100" t="s">
        <v>1</v>
      </c>
      <c r="B6" s="100"/>
      <c r="C6" s="100"/>
      <c r="D6" s="100"/>
      <c r="E6" s="100"/>
    </row>
    <row r="7" spans="1:5" ht="15.75">
      <c r="A7" s="80" t="s">
        <v>62</v>
      </c>
      <c r="B7" s="80"/>
      <c r="C7" s="80"/>
      <c r="D7" s="80"/>
      <c r="E7" s="80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5.75" customHeight="1">
      <c r="A13" s="101" t="s">
        <v>2</v>
      </c>
      <c r="B13" s="102" t="s">
        <v>6</v>
      </c>
      <c r="C13" s="102" t="s">
        <v>5</v>
      </c>
      <c r="D13" s="103" t="s">
        <v>36</v>
      </c>
      <c r="E13" s="104" t="s">
        <v>19</v>
      </c>
    </row>
    <row r="14" spans="1:5" ht="20.25" customHeight="1">
      <c r="A14" s="101"/>
      <c r="B14" s="102"/>
      <c r="C14" s="102"/>
      <c r="D14" s="103"/>
      <c r="E14" s="104"/>
    </row>
    <row r="15" spans="1:5" ht="20.25" customHeight="1">
      <c r="A15" s="101"/>
      <c r="B15" s="102"/>
      <c r="C15" s="102"/>
      <c r="D15" s="103"/>
      <c r="E15" s="104"/>
    </row>
    <row r="16" spans="1:5" ht="13.5" customHeight="1">
      <c r="A16" s="14">
        <v>1</v>
      </c>
      <c r="B16" s="32">
        <v>2</v>
      </c>
      <c r="C16" s="32">
        <v>3</v>
      </c>
      <c r="D16" s="35">
        <v>4</v>
      </c>
      <c r="E16" s="36">
        <v>5</v>
      </c>
    </row>
    <row r="17" spans="1:5" ht="12.75">
      <c r="A17" s="12" t="s">
        <v>4</v>
      </c>
      <c r="B17" s="14"/>
      <c r="C17" s="14"/>
      <c r="D17" s="16">
        <v>100</v>
      </c>
      <c r="E17" s="16"/>
    </row>
    <row r="18" spans="1:9" ht="12.75">
      <c r="A18" s="75" t="s">
        <v>150</v>
      </c>
      <c r="B18" s="14"/>
      <c r="C18" s="14"/>
      <c r="D18" s="40" t="s">
        <v>151</v>
      </c>
      <c r="E18" s="16"/>
      <c r="H18" s="4"/>
      <c r="I18" s="2"/>
    </row>
    <row r="19" spans="1:9" ht="25.5">
      <c r="A19" s="12" t="s">
        <v>152</v>
      </c>
      <c r="B19" s="14"/>
      <c r="C19" s="14"/>
      <c r="D19" s="40" t="s">
        <v>153</v>
      </c>
      <c r="E19" s="16"/>
      <c r="H19" s="4"/>
      <c r="I19" s="2"/>
    </row>
    <row r="20" spans="1:9" ht="12.75" customHeight="1">
      <c r="A20" s="23" t="s">
        <v>21</v>
      </c>
      <c r="B20" s="14"/>
      <c r="C20" s="14"/>
      <c r="D20" s="16"/>
      <c r="E20" s="16"/>
      <c r="H20" s="4"/>
      <c r="I20" s="2"/>
    </row>
    <row r="21" spans="1:9" ht="12.75" customHeight="1">
      <c r="A21" s="44" t="s">
        <v>22</v>
      </c>
      <c r="B21" s="38"/>
      <c r="C21" s="38"/>
      <c r="D21" s="20">
        <v>100</v>
      </c>
      <c r="E21" s="16"/>
      <c r="H21" s="4"/>
      <c r="I21" s="2"/>
    </row>
    <row r="22" spans="1:9" ht="13.5" customHeight="1">
      <c r="A22" s="23" t="s">
        <v>23</v>
      </c>
      <c r="B22" s="14">
        <v>111</v>
      </c>
      <c r="C22" s="14">
        <v>211</v>
      </c>
      <c r="D22" s="16">
        <v>53.66</v>
      </c>
      <c r="E22" s="16"/>
      <c r="H22" s="4"/>
      <c r="I22" s="2"/>
    </row>
    <row r="23" spans="1:9" ht="11.25" customHeight="1">
      <c r="A23" s="23" t="s">
        <v>24</v>
      </c>
      <c r="B23" s="14">
        <v>112</v>
      </c>
      <c r="C23" s="14">
        <v>212</v>
      </c>
      <c r="D23" s="16">
        <v>1.74</v>
      </c>
      <c r="E23" s="16"/>
      <c r="H23" s="4"/>
      <c r="I23" s="2"/>
    </row>
    <row r="24" spans="1:9" ht="12.75">
      <c r="A24" s="12" t="s">
        <v>25</v>
      </c>
      <c r="B24" s="14">
        <v>119</v>
      </c>
      <c r="C24" s="14">
        <v>213</v>
      </c>
      <c r="D24" s="40">
        <v>16.21</v>
      </c>
      <c r="E24" s="16"/>
      <c r="H24" s="4"/>
      <c r="I24" s="2"/>
    </row>
    <row r="25" spans="1:9" ht="12.75">
      <c r="A25" s="12" t="s">
        <v>26</v>
      </c>
      <c r="B25" s="14">
        <v>244</v>
      </c>
      <c r="C25" s="14">
        <v>221</v>
      </c>
      <c r="D25" s="16">
        <v>0</v>
      </c>
      <c r="E25" s="26"/>
      <c r="H25" s="4"/>
      <c r="I25" s="2"/>
    </row>
    <row r="26" spans="1:9" ht="15.75" customHeight="1">
      <c r="A26" s="12" t="s">
        <v>27</v>
      </c>
      <c r="B26" s="14">
        <v>244</v>
      </c>
      <c r="C26" s="14">
        <v>222</v>
      </c>
      <c r="D26" s="40">
        <v>0.2</v>
      </c>
      <c r="E26" s="21"/>
      <c r="H26" s="2"/>
      <c r="I26" s="4"/>
    </row>
    <row r="27" spans="1:9" ht="12.75">
      <c r="A27" s="27" t="s">
        <v>63</v>
      </c>
      <c r="B27" s="28">
        <v>244</v>
      </c>
      <c r="C27" s="28">
        <v>223</v>
      </c>
      <c r="D27" s="43">
        <v>0</v>
      </c>
      <c r="E27" s="22"/>
      <c r="I27" s="4"/>
    </row>
    <row r="28" spans="1:9" ht="12.75">
      <c r="A28" s="39" t="s">
        <v>29</v>
      </c>
      <c r="B28" s="28">
        <v>244</v>
      </c>
      <c r="C28" s="28">
        <v>224</v>
      </c>
      <c r="D28" s="43">
        <v>0</v>
      </c>
      <c r="E28" s="22"/>
      <c r="I28" s="4"/>
    </row>
    <row r="29" spans="1:9" ht="12.75" customHeight="1">
      <c r="A29" s="45" t="s">
        <v>30</v>
      </c>
      <c r="B29" s="38">
        <v>244</v>
      </c>
      <c r="C29" s="38">
        <v>225</v>
      </c>
      <c r="D29" s="42">
        <v>5</v>
      </c>
      <c r="E29" s="22"/>
      <c r="I29" s="4"/>
    </row>
    <row r="30" spans="1:9" ht="12.75">
      <c r="A30" s="105" t="s">
        <v>51</v>
      </c>
      <c r="B30" s="14">
        <v>226</v>
      </c>
      <c r="C30" s="14">
        <v>241</v>
      </c>
      <c r="D30" s="106">
        <v>14.93</v>
      </c>
      <c r="E30" s="21"/>
      <c r="H30" s="2"/>
      <c r="I30" s="4"/>
    </row>
    <row r="31" spans="1:9" ht="12.75">
      <c r="A31" s="105"/>
      <c r="B31" s="14">
        <v>226</v>
      </c>
      <c r="C31" s="14">
        <v>244</v>
      </c>
      <c r="D31" s="106"/>
      <c r="E31" s="22"/>
      <c r="H31" s="2"/>
      <c r="I31" s="4"/>
    </row>
    <row r="32" spans="1:9" ht="12.75" customHeight="1">
      <c r="A32" s="105" t="s">
        <v>33</v>
      </c>
      <c r="B32" s="14">
        <v>244</v>
      </c>
      <c r="C32" s="14">
        <v>296</v>
      </c>
      <c r="D32" s="40">
        <v>0.27</v>
      </c>
      <c r="E32" s="51"/>
      <c r="F32" s="49"/>
      <c r="H32" s="2"/>
      <c r="I32" s="4"/>
    </row>
    <row r="33" spans="1:9" ht="12.75">
      <c r="A33" s="105"/>
      <c r="B33" s="14">
        <v>851.852</v>
      </c>
      <c r="C33" s="14">
        <v>291</v>
      </c>
      <c r="D33" s="40"/>
      <c r="E33" s="22"/>
      <c r="I33" s="4"/>
    </row>
    <row r="34" spans="1:11" ht="12.75">
      <c r="A34" s="105"/>
      <c r="B34" s="14">
        <v>853</v>
      </c>
      <c r="C34" s="14">
        <v>292</v>
      </c>
      <c r="D34" s="40"/>
      <c r="E34" s="22"/>
      <c r="H34" s="2"/>
      <c r="I34" s="4"/>
      <c r="K34" s="2"/>
    </row>
    <row r="35" spans="1:9" ht="12.75">
      <c r="A35" s="105"/>
      <c r="B35" s="14">
        <v>853</v>
      </c>
      <c r="C35" s="14">
        <v>296</v>
      </c>
      <c r="D35" s="42"/>
      <c r="E35" s="21"/>
      <c r="H35" s="2"/>
      <c r="I35" s="4"/>
    </row>
    <row r="36" spans="1:9" ht="12.75">
      <c r="A36" s="45" t="s">
        <v>34</v>
      </c>
      <c r="B36" s="14">
        <v>244</v>
      </c>
      <c r="C36" s="14">
        <v>310</v>
      </c>
      <c r="D36" s="40">
        <v>2.99</v>
      </c>
      <c r="E36" s="22"/>
      <c r="H36" s="2"/>
      <c r="I36" s="4"/>
    </row>
    <row r="37" spans="1:5" ht="12.75">
      <c r="A37" s="45" t="s">
        <v>64</v>
      </c>
      <c r="B37" s="47">
        <v>244</v>
      </c>
      <c r="C37" s="47" t="s">
        <v>65</v>
      </c>
      <c r="D37" s="72">
        <f>SUM(D38:D45)</f>
        <v>5</v>
      </c>
      <c r="E37" s="46"/>
    </row>
    <row r="38" spans="1:5" ht="22.5">
      <c r="A38" s="69" t="s">
        <v>140</v>
      </c>
      <c r="B38" s="70">
        <v>244</v>
      </c>
      <c r="C38" s="14">
        <v>341</v>
      </c>
      <c r="D38" s="68">
        <v>0</v>
      </c>
      <c r="E38" s="22"/>
    </row>
    <row r="39" spans="1:5" ht="12.75">
      <c r="A39" s="69" t="s">
        <v>141</v>
      </c>
      <c r="B39" s="70">
        <v>244</v>
      </c>
      <c r="C39" s="14">
        <v>342</v>
      </c>
      <c r="D39" s="68">
        <v>0</v>
      </c>
      <c r="E39" s="22"/>
    </row>
    <row r="40" spans="1:5" ht="12.75">
      <c r="A40" s="69" t="s">
        <v>142</v>
      </c>
      <c r="B40" s="70">
        <v>244</v>
      </c>
      <c r="C40" s="14">
        <v>343</v>
      </c>
      <c r="D40" s="68">
        <v>0</v>
      </c>
      <c r="E40" s="22"/>
    </row>
    <row r="41" spans="1:5" ht="12.75">
      <c r="A41" s="69" t="s">
        <v>143</v>
      </c>
      <c r="B41" s="70">
        <v>244</v>
      </c>
      <c r="C41" s="14">
        <v>344</v>
      </c>
      <c r="D41" s="68">
        <v>0</v>
      </c>
      <c r="E41" s="22"/>
    </row>
    <row r="42" spans="1:5" ht="12.75">
      <c r="A42" s="69" t="s">
        <v>144</v>
      </c>
      <c r="B42" s="70">
        <v>244</v>
      </c>
      <c r="C42" s="14">
        <v>345</v>
      </c>
      <c r="D42" s="68">
        <v>0</v>
      </c>
      <c r="E42" s="22"/>
    </row>
    <row r="43" spans="1:5" ht="12.75">
      <c r="A43" s="69" t="s">
        <v>145</v>
      </c>
      <c r="B43" s="70">
        <v>244</v>
      </c>
      <c r="C43" s="14">
        <v>346</v>
      </c>
      <c r="D43" s="68">
        <v>5</v>
      </c>
      <c r="E43" s="22"/>
    </row>
    <row r="44" spans="1:5" ht="22.5">
      <c r="A44" s="69" t="s">
        <v>146</v>
      </c>
      <c r="B44" s="70">
        <v>244</v>
      </c>
      <c r="C44" s="14">
        <v>347</v>
      </c>
      <c r="D44" s="68">
        <v>0</v>
      </c>
      <c r="E44" s="22"/>
    </row>
    <row r="45" spans="1:5" ht="22.5">
      <c r="A45" s="69" t="s">
        <v>147</v>
      </c>
      <c r="B45" s="70">
        <v>244</v>
      </c>
      <c r="C45" s="14">
        <v>349</v>
      </c>
      <c r="D45" s="68">
        <v>0</v>
      </c>
      <c r="E45" s="22"/>
    </row>
    <row r="47" ht="12.75">
      <c r="A47" s="11" t="s">
        <v>67</v>
      </c>
    </row>
    <row r="48" spans="1:5" ht="15.75">
      <c r="A48" s="9" t="s">
        <v>66</v>
      </c>
      <c r="B48" s="5"/>
      <c r="C48" s="5"/>
      <c r="D48" s="6"/>
      <c r="E48" s="7"/>
    </row>
    <row r="49" spans="1:6" ht="34.5" customHeight="1">
      <c r="A49" s="85" t="s">
        <v>68</v>
      </c>
      <c r="B49" s="85"/>
      <c r="C49" s="85"/>
      <c r="D49" s="85"/>
      <c r="E49" s="85"/>
      <c r="F49" s="31"/>
    </row>
    <row r="50" spans="1:5" ht="15.75">
      <c r="A50" s="11" t="s">
        <v>43</v>
      </c>
      <c r="E50" s="8"/>
    </row>
    <row r="51" spans="1:5" ht="15.75">
      <c r="A51" s="10" t="s">
        <v>44</v>
      </c>
      <c r="E51" s="8"/>
    </row>
    <row r="52" spans="1:5" ht="15.75">
      <c r="A52" s="11" t="s">
        <v>10</v>
      </c>
      <c r="E52" s="8"/>
    </row>
    <row r="53" spans="1:5" ht="15.75">
      <c r="A53" s="10" t="s">
        <v>8</v>
      </c>
      <c r="E53" s="8"/>
    </row>
    <row r="54" spans="1:5" ht="15.75">
      <c r="A54" s="10"/>
      <c r="E54" s="8"/>
    </row>
    <row r="55" ht="12.75">
      <c r="A55" s="29" t="s">
        <v>7</v>
      </c>
    </row>
    <row r="56" ht="12.75">
      <c r="A56" s="29" t="s">
        <v>45</v>
      </c>
    </row>
    <row r="60" ht="12.75">
      <c r="B60" t="s">
        <v>42</v>
      </c>
    </row>
  </sheetData>
  <sheetProtection/>
  <mergeCells count="14">
    <mergeCell ref="A49:E49"/>
    <mergeCell ref="A30:A31"/>
    <mergeCell ref="D30:D31"/>
    <mergeCell ref="A32:A35"/>
    <mergeCell ref="A6:E6"/>
    <mergeCell ref="A7:E7"/>
    <mergeCell ref="A8:E8"/>
    <mergeCell ref="A9:E9"/>
    <mergeCell ref="A10:E10"/>
    <mergeCell ref="A13:A15"/>
    <mergeCell ref="B13:B15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workbookViewId="0" topLeftCell="A49">
      <selection activeCell="J58" sqref="J58"/>
    </sheetView>
  </sheetViews>
  <sheetFormatPr defaultColWidth="8.875" defaultRowHeight="12.75"/>
  <cols>
    <col min="1" max="1" width="55.875" style="0" customWidth="1"/>
    <col min="2" max="2" width="8.375" style="0" customWidth="1"/>
    <col min="3" max="3" width="8.75390625" style="71" customWidth="1"/>
    <col min="4" max="4" width="13.00390625" style="71" customWidth="1"/>
    <col min="5" max="5" width="12.87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67"/>
      <c r="E1" s="2"/>
    </row>
    <row r="2" spans="2:5" ht="15.75">
      <c r="B2" s="1" t="s">
        <v>12</v>
      </c>
      <c r="C2" s="67"/>
      <c r="E2" s="2"/>
    </row>
    <row r="3" spans="2:5" ht="15" customHeight="1">
      <c r="B3" s="1" t="s">
        <v>13</v>
      </c>
      <c r="C3" s="67"/>
      <c r="E3" s="2"/>
    </row>
    <row r="4" spans="2:5" ht="15.75">
      <c r="B4" s="1" t="s">
        <v>14</v>
      </c>
      <c r="C4" s="67"/>
      <c r="E4" s="2"/>
    </row>
    <row r="5" spans="2:5" ht="15.75">
      <c r="B5" s="1" t="s">
        <v>9</v>
      </c>
      <c r="C5" s="67"/>
      <c r="E5" s="2"/>
    </row>
    <row r="6" spans="1:5" ht="18.75">
      <c r="A6" s="100" t="s">
        <v>1</v>
      </c>
      <c r="B6" s="100"/>
      <c r="C6" s="100"/>
      <c r="D6" s="100"/>
      <c r="E6" s="100"/>
    </row>
    <row r="7" spans="1:5" ht="15.75">
      <c r="A7" s="80" t="s">
        <v>69</v>
      </c>
      <c r="B7" s="80"/>
      <c r="C7" s="80"/>
      <c r="D7" s="80"/>
      <c r="E7" s="80"/>
    </row>
    <row r="8" spans="1:5" ht="14.25">
      <c r="A8" s="82" t="s">
        <v>137</v>
      </c>
      <c r="B8" s="82"/>
      <c r="C8" s="82"/>
      <c r="D8" s="82"/>
      <c r="E8" s="82"/>
    </row>
    <row r="9" spans="1:5" ht="15.75">
      <c r="A9" s="80" t="s">
        <v>16</v>
      </c>
      <c r="B9" s="80"/>
      <c r="C9" s="80"/>
      <c r="D9" s="80"/>
      <c r="E9" s="80"/>
    </row>
    <row r="10" spans="1:5" ht="12.75">
      <c r="A10" s="81" t="s">
        <v>17</v>
      </c>
      <c r="B10" s="81"/>
      <c r="C10" s="81"/>
      <c r="D10" s="81"/>
      <c r="E10" s="81"/>
    </row>
    <row r="11" spans="1:5" ht="15.75">
      <c r="A11" s="3"/>
      <c r="E11" s="2"/>
    </row>
    <row r="12" spans="1:5" ht="12.75">
      <c r="A12" s="13" t="s">
        <v>18</v>
      </c>
      <c r="E12" s="2"/>
    </row>
    <row r="13" spans="1:5" ht="15.75" customHeight="1">
      <c r="A13" s="101" t="s">
        <v>2</v>
      </c>
      <c r="B13" s="102" t="s">
        <v>6</v>
      </c>
      <c r="C13" s="102" t="s">
        <v>5</v>
      </c>
      <c r="D13" s="103" t="s">
        <v>36</v>
      </c>
      <c r="E13" s="104" t="s">
        <v>19</v>
      </c>
    </row>
    <row r="14" spans="1:5" ht="20.25" customHeight="1">
      <c r="A14" s="101"/>
      <c r="B14" s="102"/>
      <c r="C14" s="102"/>
      <c r="D14" s="103"/>
      <c r="E14" s="104"/>
    </row>
    <row r="15" spans="1:5" ht="20.25" customHeight="1">
      <c r="A15" s="101"/>
      <c r="B15" s="102"/>
      <c r="C15" s="102"/>
      <c r="D15" s="103"/>
      <c r="E15" s="104"/>
    </row>
    <row r="16" spans="1:5" ht="13.5" customHeight="1">
      <c r="A16" s="14">
        <v>1</v>
      </c>
      <c r="B16" s="32">
        <v>2</v>
      </c>
      <c r="C16" s="32">
        <v>3</v>
      </c>
      <c r="D16" s="35">
        <v>4</v>
      </c>
      <c r="E16" s="36">
        <v>5</v>
      </c>
    </row>
    <row r="17" spans="1:5" ht="12.75">
      <c r="A17" s="12" t="s">
        <v>70</v>
      </c>
      <c r="B17" s="14"/>
      <c r="C17" s="14"/>
      <c r="D17" s="16">
        <v>120</v>
      </c>
      <c r="E17" s="16" t="s">
        <v>71</v>
      </c>
    </row>
    <row r="18" spans="1:9" ht="12.75">
      <c r="A18" s="12" t="s">
        <v>82</v>
      </c>
      <c r="B18" s="14"/>
      <c r="C18" s="14"/>
      <c r="D18" s="40">
        <v>100</v>
      </c>
      <c r="E18" s="16" t="s">
        <v>72</v>
      </c>
      <c r="H18" s="4"/>
      <c r="I18" s="2"/>
    </row>
    <row r="19" spans="1:9" ht="12.75" customHeight="1">
      <c r="A19" s="23" t="s">
        <v>81</v>
      </c>
      <c r="B19" s="14"/>
      <c r="C19" s="14"/>
      <c r="D19" s="16">
        <v>120</v>
      </c>
      <c r="E19" s="16" t="s">
        <v>74</v>
      </c>
      <c r="H19" s="4"/>
      <c r="I19" s="2"/>
    </row>
    <row r="20" spans="1:9" ht="12.75" customHeight="1">
      <c r="A20" s="44" t="s">
        <v>73</v>
      </c>
      <c r="B20" s="38"/>
      <c r="C20" s="38"/>
      <c r="D20" s="20">
        <v>100</v>
      </c>
      <c r="E20" s="16" t="s">
        <v>75</v>
      </c>
      <c r="H20" s="4"/>
      <c r="I20" s="2"/>
    </row>
    <row r="21" spans="1:9" ht="28.5" customHeight="1">
      <c r="A21" s="12" t="s">
        <v>76</v>
      </c>
      <c r="B21" s="14"/>
      <c r="C21" s="14"/>
      <c r="D21" s="16"/>
      <c r="E21" s="16" t="s">
        <v>77</v>
      </c>
      <c r="H21" s="4"/>
      <c r="I21" s="2"/>
    </row>
    <row r="22" spans="1:9" ht="11.25" customHeight="1">
      <c r="A22" s="23" t="s">
        <v>78</v>
      </c>
      <c r="B22" s="14"/>
      <c r="C22" s="14"/>
      <c r="D22" s="16" t="s">
        <v>79</v>
      </c>
      <c r="E22" s="16"/>
      <c r="H22" s="4"/>
      <c r="I22" s="2"/>
    </row>
    <row r="23" spans="1:9" ht="25.5">
      <c r="A23" s="12" t="s">
        <v>80</v>
      </c>
      <c r="B23" s="14"/>
      <c r="C23" s="14"/>
      <c r="D23" s="40"/>
      <c r="E23" s="16"/>
      <c r="H23" s="4"/>
      <c r="I23" s="2"/>
    </row>
    <row r="24" spans="1:9" ht="12.75">
      <c r="A24" s="12" t="s">
        <v>22</v>
      </c>
      <c r="B24" s="14"/>
      <c r="C24" s="14"/>
      <c r="D24" s="16">
        <v>100</v>
      </c>
      <c r="E24" s="26"/>
      <c r="H24" s="4"/>
      <c r="I24" s="2"/>
    </row>
    <row r="25" spans="1:9" ht="15.75" customHeight="1">
      <c r="A25" s="12" t="s">
        <v>23</v>
      </c>
      <c r="B25" s="52">
        <v>111</v>
      </c>
      <c r="C25" s="52">
        <v>211</v>
      </c>
      <c r="D25" s="40">
        <v>53.66</v>
      </c>
      <c r="E25" s="21"/>
      <c r="H25" s="2"/>
      <c r="I25" s="4"/>
    </row>
    <row r="26" spans="1:9" ht="12.75">
      <c r="A26" s="27" t="s">
        <v>24</v>
      </c>
      <c r="B26" s="30">
        <v>112</v>
      </c>
      <c r="C26" s="30">
        <v>212</v>
      </c>
      <c r="D26" s="43">
        <v>1.74</v>
      </c>
      <c r="E26" s="22"/>
      <c r="I26" s="4"/>
    </row>
    <row r="27" spans="1:9" ht="12.75">
      <c r="A27" s="39" t="s">
        <v>25</v>
      </c>
      <c r="B27" s="30">
        <v>119</v>
      </c>
      <c r="C27" s="30">
        <v>213</v>
      </c>
      <c r="D27" s="43">
        <v>16.21</v>
      </c>
      <c r="E27" s="22"/>
      <c r="I27" s="4"/>
    </row>
    <row r="28" spans="1:9" ht="12.75" customHeight="1">
      <c r="A28" s="45" t="s">
        <v>26</v>
      </c>
      <c r="B28" s="53">
        <v>244</v>
      </c>
      <c r="C28" s="53">
        <v>221</v>
      </c>
      <c r="D28" s="42">
        <v>0</v>
      </c>
      <c r="E28" s="22"/>
      <c r="I28" s="4"/>
    </row>
    <row r="29" spans="1:9" ht="12.75">
      <c r="A29" s="45" t="s">
        <v>27</v>
      </c>
      <c r="B29" s="52">
        <v>244</v>
      </c>
      <c r="C29" s="52">
        <v>222</v>
      </c>
      <c r="D29" s="40">
        <v>0.2</v>
      </c>
      <c r="E29" s="21"/>
      <c r="H29" s="2"/>
      <c r="I29" s="4"/>
    </row>
    <row r="30" spans="1:9" ht="12.75">
      <c r="A30" s="45" t="s">
        <v>63</v>
      </c>
      <c r="B30" s="52">
        <v>244</v>
      </c>
      <c r="C30" s="52">
        <v>223</v>
      </c>
      <c r="D30" s="40">
        <v>0</v>
      </c>
      <c r="E30" s="22"/>
      <c r="H30" s="2"/>
      <c r="I30" s="4"/>
    </row>
    <row r="31" spans="1:9" ht="12.75" customHeight="1">
      <c r="A31" s="45" t="s">
        <v>29</v>
      </c>
      <c r="B31" s="52">
        <v>244</v>
      </c>
      <c r="C31" s="52">
        <v>224</v>
      </c>
      <c r="D31" s="40">
        <v>0</v>
      </c>
      <c r="E31" s="51"/>
      <c r="F31" s="49"/>
      <c r="H31" s="2"/>
      <c r="I31" s="4"/>
    </row>
    <row r="32" spans="1:9" ht="12.75">
      <c r="A32" s="45" t="s">
        <v>30</v>
      </c>
      <c r="B32" s="52">
        <v>244</v>
      </c>
      <c r="C32" s="52">
        <v>225</v>
      </c>
      <c r="D32" s="40">
        <v>5</v>
      </c>
      <c r="E32" s="22"/>
      <c r="I32" s="4"/>
    </row>
    <row r="33" spans="1:11" ht="12.75" customHeight="1">
      <c r="A33" s="92" t="s">
        <v>51</v>
      </c>
      <c r="B33" s="52">
        <v>226</v>
      </c>
      <c r="C33" s="52">
        <v>241</v>
      </c>
      <c r="D33" s="95">
        <v>14.93</v>
      </c>
      <c r="E33" s="50" t="s">
        <v>32</v>
      </c>
      <c r="H33" s="2"/>
      <c r="I33" s="4"/>
      <c r="K33" s="2"/>
    </row>
    <row r="34" spans="1:9" ht="12.75">
      <c r="A34" s="93"/>
      <c r="B34" s="52">
        <v>226</v>
      </c>
      <c r="C34" s="52">
        <v>244</v>
      </c>
      <c r="D34" s="96"/>
      <c r="E34" s="21"/>
      <c r="H34" s="2"/>
      <c r="I34" s="4"/>
    </row>
    <row r="35" spans="1:9" ht="12.75">
      <c r="A35" s="92" t="s">
        <v>33</v>
      </c>
      <c r="B35" s="52">
        <v>244</v>
      </c>
      <c r="C35" s="52">
        <v>296</v>
      </c>
      <c r="D35" s="40">
        <v>0.27</v>
      </c>
      <c r="E35" s="22"/>
      <c r="H35" s="2"/>
      <c r="I35" s="4"/>
    </row>
    <row r="36" spans="1:5" ht="12.75">
      <c r="A36" s="94"/>
      <c r="B36" s="47">
        <v>851.852</v>
      </c>
      <c r="C36" s="47">
        <v>291</v>
      </c>
      <c r="D36" s="47"/>
      <c r="E36" s="46"/>
    </row>
    <row r="37" spans="1:5" ht="12.75">
      <c r="A37" s="94"/>
      <c r="B37" s="47">
        <v>853</v>
      </c>
      <c r="C37" s="47">
        <v>292</v>
      </c>
      <c r="D37" s="47"/>
      <c r="E37" s="46"/>
    </row>
    <row r="38" spans="1:5" ht="12.75">
      <c r="A38" s="93"/>
      <c r="B38" s="47">
        <v>853</v>
      </c>
      <c r="C38" s="47">
        <v>296</v>
      </c>
      <c r="D38" s="47"/>
      <c r="E38" s="46"/>
    </row>
    <row r="39" spans="1:5" ht="12.75">
      <c r="A39" s="46" t="s">
        <v>34</v>
      </c>
      <c r="B39" s="47">
        <v>244</v>
      </c>
      <c r="C39" s="47">
        <v>310</v>
      </c>
      <c r="D39" s="47">
        <v>2.99</v>
      </c>
      <c r="E39" s="46"/>
    </row>
    <row r="40" spans="1:5" ht="12.75">
      <c r="A40" s="46" t="s">
        <v>64</v>
      </c>
      <c r="B40" s="47">
        <v>244</v>
      </c>
      <c r="C40" s="47" t="s">
        <v>65</v>
      </c>
      <c r="D40" s="72">
        <f>SUM(D41:D48)</f>
        <v>5</v>
      </c>
      <c r="E40" s="46"/>
    </row>
    <row r="41" spans="1:5" ht="22.5">
      <c r="A41" s="69" t="s">
        <v>140</v>
      </c>
      <c r="B41" s="70">
        <v>244</v>
      </c>
      <c r="C41" s="14">
        <v>341</v>
      </c>
      <c r="D41" s="68">
        <v>0</v>
      </c>
      <c r="E41" s="22"/>
    </row>
    <row r="42" spans="1:5" ht="12.75">
      <c r="A42" s="69" t="s">
        <v>141</v>
      </c>
      <c r="B42" s="70">
        <v>244</v>
      </c>
      <c r="C42" s="14">
        <v>342</v>
      </c>
      <c r="D42" s="68">
        <v>0</v>
      </c>
      <c r="E42" s="22"/>
    </row>
    <row r="43" spans="1:5" ht="12.75">
      <c r="A43" s="69" t="s">
        <v>142</v>
      </c>
      <c r="B43" s="70">
        <v>244</v>
      </c>
      <c r="C43" s="14">
        <v>343</v>
      </c>
      <c r="D43" s="68">
        <v>0</v>
      </c>
      <c r="E43" s="22"/>
    </row>
    <row r="44" spans="1:5" ht="12.75">
      <c r="A44" s="69" t="s">
        <v>143</v>
      </c>
      <c r="B44" s="70">
        <v>244</v>
      </c>
      <c r="C44" s="14">
        <v>344</v>
      </c>
      <c r="D44" s="68">
        <v>0</v>
      </c>
      <c r="E44" s="22"/>
    </row>
    <row r="45" spans="1:5" ht="12.75">
      <c r="A45" s="69" t="s">
        <v>144</v>
      </c>
      <c r="B45" s="70">
        <v>244</v>
      </c>
      <c r="C45" s="14">
        <v>345</v>
      </c>
      <c r="D45" s="68">
        <v>0</v>
      </c>
      <c r="E45" s="22"/>
    </row>
    <row r="46" spans="1:5" ht="12.75">
      <c r="A46" s="69" t="s">
        <v>145</v>
      </c>
      <c r="B46" s="70">
        <v>244</v>
      </c>
      <c r="C46" s="14">
        <v>346</v>
      </c>
      <c r="D46" s="68">
        <v>5</v>
      </c>
      <c r="E46" s="22"/>
    </row>
    <row r="47" spans="1:5" ht="22.5">
      <c r="A47" s="69" t="s">
        <v>146</v>
      </c>
      <c r="B47" s="70">
        <v>244</v>
      </c>
      <c r="C47" s="14">
        <v>347</v>
      </c>
      <c r="D47" s="68">
        <v>0</v>
      </c>
      <c r="E47" s="22"/>
    </row>
    <row r="48" spans="1:5" ht="22.5">
      <c r="A48" s="69" t="s">
        <v>147</v>
      </c>
      <c r="B48" s="70">
        <v>244</v>
      </c>
      <c r="C48" s="14">
        <v>349</v>
      </c>
      <c r="D48" s="68">
        <v>0</v>
      </c>
      <c r="E48" s="22"/>
    </row>
    <row r="50" ht="12.75">
      <c r="A50" s="11" t="s">
        <v>67</v>
      </c>
    </row>
    <row r="51" spans="1:5" ht="15.75">
      <c r="A51" s="9" t="s">
        <v>66</v>
      </c>
      <c r="B51" s="5"/>
      <c r="C51" s="5"/>
      <c r="D51" s="6"/>
      <c r="E51" s="7"/>
    </row>
    <row r="52" spans="1:6" ht="34.5" customHeight="1">
      <c r="A52" s="85" t="s">
        <v>149</v>
      </c>
      <c r="B52" s="85"/>
      <c r="C52" s="85"/>
      <c r="D52" s="85"/>
      <c r="E52" s="85"/>
      <c r="F52" s="31"/>
    </row>
    <row r="53" spans="1:5" ht="15.75">
      <c r="A53" s="11" t="s">
        <v>43</v>
      </c>
      <c r="E53" s="8"/>
    </row>
    <row r="54" spans="1:5" ht="15.75">
      <c r="A54" s="10" t="s">
        <v>44</v>
      </c>
      <c r="E54" s="8"/>
    </row>
    <row r="55" spans="1:5" ht="15.75">
      <c r="A55" s="11" t="s">
        <v>10</v>
      </c>
      <c r="E55" s="8"/>
    </row>
    <row r="56" spans="1:5" ht="15.75">
      <c r="A56" s="10" t="s">
        <v>8</v>
      </c>
      <c r="E56" s="8"/>
    </row>
    <row r="57" spans="1:5" ht="15.75">
      <c r="A57" s="10"/>
      <c r="E57" s="8"/>
    </row>
    <row r="58" ht="12.75">
      <c r="A58" s="29" t="s">
        <v>7</v>
      </c>
    </row>
    <row r="59" ht="12.75">
      <c r="A59" s="29" t="s">
        <v>45</v>
      </c>
    </row>
    <row r="63" ht="12.75">
      <c r="B63" t="s">
        <v>42</v>
      </c>
    </row>
  </sheetData>
  <sheetProtection/>
  <mergeCells count="14">
    <mergeCell ref="A52:E52"/>
    <mergeCell ref="A33:A34"/>
    <mergeCell ref="D33:D34"/>
    <mergeCell ref="A35:A38"/>
    <mergeCell ref="A6:E6"/>
    <mergeCell ref="A7:E7"/>
    <mergeCell ref="A8:E8"/>
    <mergeCell ref="A9:E9"/>
    <mergeCell ref="A10:E10"/>
    <mergeCell ref="A13:A15"/>
    <mergeCell ref="B13:B15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="90" zoomScaleNormal="90" workbookViewId="0" topLeftCell="A40">
      <selection activeCell="M26" sqref="M26"/>
    </sheetView>
  </sheetViews>
  <sheetFormatPr defaultColWidth="8.875" defaultRowHeight="12.75"/>
  <cols>
    <col min="1" max="1" width="70.625" style="0" customWidth="1"/>
    <col min="2" max="2" width="8.375" style="0" customWidth="1"/>
    <col min="3" max="3" width="8.75390625" style="0" customWidth="1"/>
    <col min="4" max="4" width="13.00390625" style="0" customWidth="1"/>
    <col min="5" max="5" width="22.0039062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5.75">
      <c r="A6" s="80" t="s">
        <v>1</v>
      </c>
      <c r="B6" s="80"/>
      <c r="C6" s="80"/>
      <c r="D6" s="80"/>
      <c r="E6" s="80"/>
    </row>
    <row r="7" spans="1:5" ht="15.75">
      <c r="A7" s="80" t="s">
        <v>83</v>
      </c>
      <c r="B7" s="80"/>
      <c r="C7" s="80"/>
      <c r="D7" s="80"/>
      <c r="E7" s="80"/>
    </row>
    <row r="8" spans="1:5" ht="15.75">
      <c r="A8" s="80" t="s">
        <v>84</v>
      </c>
      <c r="B8" s="80"/>
      <c r="C8" s="80"/>
      <c r="D8" s="80"/>
      <c r="E8" s="80"/>
    </row>
    <row r="9" spans="1:5" ht="15.75">
      <c r="A9" s="80" t="s">
        <v>85</v>
      </c>
      <c r="B9" s="80"/>
      <c r="C9" s="80"/>
      <c r="D9" s="80"/>
      <c r="E9" s="80"/>
    </row>
    <row r="10" spans="1:5" ht="15.75">
      <c r="A10" s="80" t="s">
        <v>86</v>
      </c>
      <c r="B10" s="80"/>
      <c r="C10" s="80"/>
      <c r="D10" s="80"/>
      <c r="E10" s="80"/>
    </row>
    <row r="11" spans="1:5" ht="15.75">
      <c r="A11" s="107" t="s">
        <v>138</v>
      </c>
      <c r="B11" s="107"/>
      <c r="C11" s="107"/>
      <c r="D11" s="107"/>
      <c r="E11" s="107"/>
    </row>
    <row r="12" spans="1:5" ht="15.75">
      <c r="A12" s="3"/>
      <c r="B12" s="54"/>
      <c r="C12" s="54"/>
      <c r="D12" s="54"/>
      <c r="E12" s="55"/>
    </row>
    <row r="13" spans="1:5" ht="12.75">
      <c r="A13" s="13" t="s">
        <v>87</v>
      </c>
      <c r="E13" s="2"/>
    </row>
    <row r="14" spans="1:5" ht="15.75" customHeight="1">
      <c r="A14" s="101" t="s">
        <v>2</v>
      </c>
      <c r="B14" s="102" t="s">
        <v>6</v>
      </c>
      <c r="C14" s="102" t="s">
        <v>5</v>
      </c>
      <c r="D14" s="103" t="s">
        <v>36</v>
      </c>
      <c r="E14" s="104" t="s">
        <v>19</v>
      </c>
    </row>
    <row r="15" spans="1:5" ht="20.25" customHeight="1">
      <c r="A15" s="101"/>
      <c r="B15" s="102"/>
      <c r="C15" s="102"/>
      <c r="D15" s="103"/>
      <c r="E15" s="104"/>
    </row>
    <row r="16" spans="1:5" ht="20.25" customHeight="1">
      <c r="A16" s="101"/>
      <c r="B16" s="102"/>
      <c r="C16" s="102"/>
      <c r="D16" s="103"/>
      <c r="E16" s="104"/>
    </row>
    <row r="17" spans="1:5" ht="13.5" customHeight="1">
      <c r="A17" s="14">
        <v>1</v>
      </c>
      <c r="B17" s="32">
        <v>2</v>
      </c>
      <c r="C17" s="32">
        <v>3</v>
      </c>
      <c r="D17" s="35">
        <v>4</v>
      </c>
      <c r="E17" s="36">
        <v>5</v>
      </c>
    </row>
    <row r="18" spans="1:5" ht="12.75">
      <c r="A18" s="12" t="s">
        <v>70</v>
      </c>
      <c r="B18" s="14"/>
      <c r="C18" s="14"/>
      <c r="D18" s="16">
        <v>120</v>
      </c>
      <c r="E18" s="16"/>
    </row>
    <row r="19" spans="1:9" ht="12.75">
      <c r="A19" s="12" t="s">
        <v>97</v>
      </c>
      <c r="B19" s="14"/>
      <c r="C19" s="14"/>
      <c r="D19" s="40">
        <v>100</v>
      </c>
      <c r="E19" s="16"/>
      <c r="H19" s="4"/>
      <c r="I19" s="2"/>
    </row>
    <row r="20" spans="1:9" ht="12.75" customHeight="1">
      <c r="A20" s="23" t="s">
        <v>88</v>
      </c>
      <c r="B20" s="14"/>
      <c r="C20" s="14"/>
      <c r="D20" s="16">
        <v>25</v>
      </c>
      <c r="E20" s="16"/>
      <c r="H20" s="4"/>
      <c r="I20" s="2"/>
    </row>
    <row r="21" spans="1:9" ht="12.75" customHeight="1">
      <c r="A21" s="44" t="s">
        <v>89</v>
      </c>
      <c r="B21" s="38"/>
      <c r="C21" s="38"/>
      <c r="D21" s="20"/>
      <c r="E21" s="16"/>
      <c r="H21" s="4"/>
      <c r="I21" s="2"/>
    </row>
    <row r="22" spans="1:9" ht="28.5" customHeight="1">
      <c r="A22" s="12" t="s">
        <v>90</v>
      </c>
      <c r="B22" s="14"/>
      <c r="C22" s="14"/>
      <c r="D22" s="16">
        <v>100</v>
      </c>
      <c r="E22" s="16"/>
      <c r="H22" s="4"/>
      <c r="I22" s="2"/>
    </row>
    <row r="23" spans="1:9" ht="11.25" customHeight="1">
      <c r="A23" s="23" t="s">
        <v>91</v>
      </c>
      <c r="B23" s="14">
        <v>111</v>
      </c>
      <c r="C23" s="14">
        <v>211</v>
      </c>
      <c r="D23" s="16">
        <v>67</v>
      </c>
      <c r="E23" s="16"/>
      <c r="H23" s="4"/>
      <c r="I23" s="2"/>
    </row>
    <row r="24" spans="1:9" ht="12.75">
      <c r="A24" s="12" t="s">
        <v>92</v>
      </c>
      <c r="B24" s="14">
        <v>119</v>
      </c>
      <c r="C24" s="14">
        <v>213</v>
      </c>
      <c r="D24" s="40">
        <v>20.2</v>
      </c>
      <c r="E24" s="16"/>
      <c r="H24" s="4"/>
      <c r="I24" s="2"/>
    </row>
    <row r="25" spans="1:9" ht="12.75">
      <c r="A25" s="12" t="s">
        <v>93</v>
      </c>
      <c r="B25" s="14">
        <v>244</v>
      </c>
      <c r="C25" s="14">
        <v>225</v>
      </c>
      <c r="D25" s="16">
        <v>5</v>
      </c>
      <c r="E25" s="26"/>
      <c r="H25" s="4"/>
      <c r="I25" s="2"/>
    </row>
    <row r="26" spans="1:9" ht="15.75" customHeight="1">
      <c r="A26" s="12" t="s">
        <v>94</v>
      </c>
      <c r="B26" s="52">
        <v>244</v>
      </c>
      <c r="C26" s="52">
        <v>226</v>
      </c>
      <c r="D26" s="40">
        <v>2.8</v>
      </c>
      <c r="E26" s="21"/>
      <c r="H26" s="2"/>
      <c r="I26" s="4"/>
    </row>
    <row r="27" spans="1:9" ht="12.75">
      <c r="A27" s="27" t="s">
        <v>95</v>
      </c>
      <c r="B27" s="30">
        <v>244</v>
      </c>
      <c r="C27" s="30">
        <v>310</v>
      </c>
      <c r="D27" s="43">
        <v>0</v>
      </c>
      <c r="E27" s="22"/>
      <c r="I27" s="4"/>
    </row>
    <row r="28" spans="1:9" ht="12.75">
      <c r="A28" s="39" t="s">
        <v>96</v>
      </c>
      <c r="B28" s="30">
        <v>244</v>
      </c>
      <c r="C28" s="30">
        <v>340</v>
      </c>
      <c r="D28" s="43">
        <v>5</v>
      </c>
      <c r="E28" s="22"/>
      <c r="I28" s="4"/>
    </row>
    <row r="30" ht="12.75">
      <c r="A30" s="11" t="s">
        <v>98</v>
      </c>
    </row>
    <row r="31" spans="1:5" ht="15.75">
      <c r="A31" s="10"/>
      <c r="E31" s="8"/>
    </row>
    <row r="32" spans="1:5" ht="15.75">
      <c r="A32" s="11" t="s">
        <v>10</v>
      </c>
      <c r="E32" s="8"/>
    </row>
    <row r="33" spans="1:5" ht="15.75">
      <c r="A33" s="10" t="s">
        <v>8</v>
      </c>
      <c r="E33" s="8"/>
    </row>
    <row r="34" spans="1:5" ht="15.75">
      <c r="A34" s="10"/>
      <c r="E34" s="8"/>
    </row>
    <row r="35" ht="12.75">
      <c r="A35" s="29" t="s">
        <v>7</v>
      </c>
    </row>
    <row r="36" ht="12.75">
      <c r="A36" s="29" t="s">
        <v>45</v>
      </c>
    </row>
    <row r="40" ht="12.75">
      <c r="B40" t="s">
        <v>42</v>
      </c>
    </row>
  </sheetData>
  <sheetProtection/>
  <mergeCells count="11">
    <mergeCell ref="A10:E10"/>
    <mergeCell ref="A6:E6"/>
    <mergeCell ref="A7:E7"/>
    <mergeCell ref="A8:E8"/>
    <mergeCell ref="A9:E9"/>
    <mergeCell ref="A11:E11"/>
    <mergeCell ref="A14:A16"/>
    <mergeCell ref="B14:B16"/>
    <mergeCell ref="C14:C16"/>
    <mergeCell ref="D14:D16"/>
    <mergeCell ref="E14:E1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90" zoomScaleNormal="90" workbookViewId="0" topLeftCell="A22">
      <selection activeCell="G33" sqref="G33"/>
    </sheetView>
  </sheetViews>
  <sheetFormatPr defaultColWidth="8.875" defaultRowHeight="12.75"/>
  <cols>
    <col min="1" max="1" width="70.625" style="0" customWidth="1"/>
    <col min="2" max="2" width="8.375" style="0" customWidth="1"/>
    <col min="3" max="3" width="8.75390625" style="0" customWidth="1"/>
    <col min="4" max="4" width="13.00390625" style="0" customWidth="1"/>
    <col min="5" max="5" width="22.00390625" style="0" customWidth="1"/>
    <col min="6" max="6" width="8.875" style="0" customWidth="1"/>
    <col min="7" max="7" width="15.375" style="15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" t="s">
        <v>12</v>
      </c>
      <c r="C2" s="1"/>
      <c r="E2" s="2"/>
    </row>
    <row r="3" spans="2:5" ht="15" customHeight="1">
      <c r="B3" s="1" t="s">
        <v>13</v>
      </c>
      <c r="C3" s="1"/>
      <c r="E3" s="2"/>
    </row>
    <row r="4" spans="2:5" ht="15.75">
      <c r="B4" s="1" t="s">
        <v>14</v>
      </c>
      <c r="C4" s="1"/>
      <c r="E4" s="2"/>
    </row>
    <row r="5" spans="2:5" ht="15.75">
      <c r="B5" s="1" t="s">
        <v>9</v>
      </c>
      <c r="C5" s="1"/>
      <c r="E5" s="2"/>
    </row>
    <row r="6" spans="1:5" ht="15.75">
      <c r="A6" s="80" t="s">
        <v>102</v>
      </c>
      <c r="B6" s="80"/>
      <c r="C6" s="80"/>
      <c r="D6" s="80"/>
      <c r="E6" s="80"/>
    </row>
    <row r="7" spans="1:5" ht="15.75">
      <c r="A7" s="80" t="s">
        <v>103</v>
      </c>
      <c r="B7" s="80"/>
      <c r="C7" s="80"/>
      <c r="D7" s="80"/>
      <c r="E7" s="80"/>
    </row>
    <row r="8" spans="1:5" ht="15.75">
      <c r="A8" s="80" t="s">
        <v>104</v>
      </c>
      <c r="B8" s="80"/>
      <c r="C8" s="80"/>
      <c r="D8" s="80"/>
      <c r="E8" s="80"/>
    </row>
    <row r="9" spans="1:5" ht="15.75">
      <c r="A9" s="80" t="s">
        <v>105</v>
      </c>
      <c r="B9" s="80"/>
      <c r="C9" s="80"/>
      <c r="D9" s="80"/>
      <c r="E9" s="80"/>
    </row>
    <row r="10" spans="1:5" ht="15.75">
      <c r="A10" s="80" t="s">
        <v>139</v>
      </c>
      <c r="B10" s="80"/>
      <c r="C10" s="80"/>
      <c r="D10" s="80"/>
      <c r="E10" s="80"/>
    </row>
    <row r="11" spans="1:5" ht="15.75">
      <c r="A11" s="3"/>
      <c r="B11" s="54"/>
      <c r="C11" s="54"/>
      <c r="D11" s="54"/>
      <c r="E11" s="55"/>
    </row>
    <row r="12" spans="1:5" ht="15.75" customHeight="1">
      <c r="A12" s="101" t="s">
        <v>2</v>
      </c>
      <c r="B12" s="102" t="s">
        <v>6</v>
      </c>
      <c r="C12" s="102" t="s">
        <v>5</v>
      </c>
      <c r="D12" s="103" t="s">
        <v>36</v>
      </c>
      <c r="E12" s="104" t="s">
        <v>19</v>
      </c>
    </row>
    <row r="13" spans="1:5" ht="20.25" customHeight="1">
      <c r="A13" s="101"/>
      <c r="B13" s="102"/>
      <c r="C13" s="102"/>
      <c r="D13" s="103"/>
      <c r="E13" s="104"/>
    </row>
    <row r="14" spans="1:5" ht="20.25" customHeight="1">
      <c r="A14" s="101"/>
      <c r="B14" s="102"/>
      <c r="C14" s="102"/>
      <c r="D14" s="103"/>
      <c r="E14" s="104"/>
    </row>
    <row r="15" spans="1:5" ht="13.5" customHeight="1">
      <c r="A15" s="14">
        <v>1</v>
      </c>
      <c r="B15" s="32">
        <v>2</v>
      </c>
      <c r="C15" s="32">
        <v>3</v>
      </c>
      <c r="D15" s="35">
        <v>4</v>
      </c>
      <c r="E15" s="36">
        <v>5</v>
      </c>
    </row>
    <row r="16" spans="1:5" ht="12.75">
      <c r="A16" s="12" t="s">
        <v>70</v>
      </c>
      <c r="B16" s="52"/>
      <c r="C16" s="52"/>
      <c r="D16" s="56">
        <v>120</v>
      </c>
      <c r="E16" s="16"/>
    </row>
    <row r="17" spans="1:9" ht="12.75">
      <c r="A17" s="12" t="s">
        <v>99</v>
      </c>
      <c r="B17" s="52"/>
      <c r="C17" s="52"/>
      <c r="D17" s="57">
        <v>100</v>
      </c>
      <c r="E17" s="16"/>
      <c r="H17" s="4"/>
      <c r="I17" s="2"/>
    </row>
    <row r="18" spans="1:9" ht="12.75" customHeight="1">
      <c r="A18" s="23" t="s">
        <v>100</v>
      </c>
      <c r="B18" s="52"/>
      <c r="C18" s="52"/>
      <c r="D18" s="56">
        <v>100</v>
      </c>
      <c r="E18" s="16"/>
      <c r="H18" s="4"/>
      <c r="I18" s="2"/>
    </row>
    <row r="19" spans="1:9" ht="12.75" customHeight="1">
      <c r="A19" s="44" t="s">
        <v>101</v>
      </c>
      <c r="B19" s="53"/>
      <c r="C19" s="53"/>
      <c r="D19" s="58">
        <v>25</v>
      </c>
      <c r="E19" s="16"/>
      <c r="H19" s="4"/>
      <c r="I19" s="2"/>
    </row>
    <row r="20" spans="1:9" ht="28.5" customHeight="1">
      <c r="A20" s="12" t="s">
        <v>89</v>
      </c>
      <c r="B20" s="52"/>
      <c r="C20" s="52"/>
      <c r="D20" s="56"/>
      <c r="E20" s="16"/>
      <c r="H20" s="4"/>
      <c r="I20" s="2"/>
    </row>
    <row r="21" spans="1:9" ht="11.25" customHeight="1">
      <c r="A21" s="23" t="s">
        <v>90</v>
      </c>
      <c r="B21" s="52"/>
      <c r="C21" s="52"/>
      <c r="D21" s="56">
        <v>100</v>
      </c>
      <c r="E21" s="16"/>
      <c r="H21" s="4"/>
      <c r="I21" s="2"/>
    </row>
    <row r="22" spans="1:9" ht="12.75">
      <c r="A22" s="12" t="s">
        <v>91</v>
      </c>
      <c r="B22" s="52">
        <v>111</v>
      </c>
      <c r="C22" s="52">
        <v>211</v>
      </c>
      <c r="D22" s="57">
        <v>67</v>
      </c>
      <c r="E22" s="16"/>
      <c r="H22" s="4"/>
      <c r="I22" s="2"/>
    </row>
    <row r="23" spans="1:9" ht="12.75">
      <c r="A23" s="12" t="s">
        <v>92</v>
      </c>
      <c r="B23" s="52">
        <v>119</v>
      </c>
      <c r="C23" s="52">
        <v>213</v>
      </c>
      <c r="D23" s="56">
        <v>20.2</v>
      </c>
      <c r="E23" s="26"/>
      <c r="H23" s="4"/>
      <c r="I23" s="2"/>
    </row>
    <row r="24" spans="1:9" ht="15.75" customHeight="1">
      <c r="A24" s="12" t="s">
        <v>93</v>
      </c>
      <c r="B24" s="52">
        <v>244</v>
      </c>
      <c r="C24" s="52">
        <v>225</v>
      </c>
      <c r="D24" s="57">
        <v>5</v>
      </c>
      <c r="E24" s="21"/>
      <c r="H24" s="2"/>
      <c r="I24" s="4"/>
    </row>
    <row r="25" spans="1:9" ht="12.75">
      <c r="A25" s="27" t="s">
        <v>94</v>
      </c>
      <c r="B25" s="30">
        <v>244</v>
      </c>
      <c r="C25" s="30">
        <v>226</v>
      </c>
      <c r="D25" s="59">
        <v>2.8</v>
      </c>
      <c r="E25" s="22"/>
      <c r="I25" s="4"/>
    </row>
    <row r="26" spans="1:9" ht="12.75">
      <c r="A26" s="39" t="s">
        <v>95</v>
      </c>
      <c r="B26" s="30">
        <v>244</v>
      </c>
      <c r="C26" s="30">
        <v>310</v>
      </c>
      <c r="D26" s="59">
        <v>0</v>
      </c>
      <c r="E26" s="22"/>
      <c r="I26" s="4"/>
    </row>
    <row r="27" spans="1:5" ht="12.75">
      <c r="A27" s="46" t="s">
        <v>96</v>
      </c>
      <c r="B27" s="47">
        <v>244</v>
      </c>
      <c r="C27" s="47">
        <v>340</v>
      </c>
      <c r="D27" s="47">
        <v>5</v>
      </c>
      <c r="E27" s="46"/>
    </row>
    <row r="28" ht="12.75">
      <c r="A28" s="11" t="s">
        <v>98</v>
      </c>
    </row>
    <row r="29" spans="1:5" ht="15.75">
      <c r="A29" s="10"/>
      <c r="E29" s="8"/>
    </row>
    <row r="30" spans="1:5" ht="15.75">
      <c r="A30" s="11" t="s">
        <v>10</v>
      </c>
      <c r="E30" s="8"/>
    </row>
    <row r="31" spans="1:5" ht="15.75">
      <c r="A31" s="10" t="s">
        <v>8</v>
      </c>
      <c r="E31" s="8"/>
    </row>
    <row r="32" spans="1:5" ht="15.75">
      <c r="A32" s="10"/>
      <c r="E32" s="8"/>
    </row>
    <row r="33" ht="12.75">
      <c r="A33" s="29" t="s">
        <v>7</v>
      </c>
    </row>
    <row r="34" ht="12.75">
      <c r="A34" s="29" t="s">
        <v>45</v>
      </c>
    </row>
    <row r="38" ht="12.75">
      <c r="B38" t="s">
        <v>42</v>
      </c>
    </row>
  </sheetData>
  <sheetProtection/>
  <mergeCells count="10">
    <mergeCell ref="A12:A14"/>
    <mergeCell ref="B12:B14"/>
    <mergeCell ref="C12:C14"/>
    <mergeCell ref="D12:D14"/>
    <mergeCell ref="E12:E14"/>
    <mergeCell ref="A6:E6"/>
    <mergeCell ref="A7:E7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Урусова Алена Дмитриевна</cp:lastModifiedBy>
  <cp:lastPrinted>2021-09-28T12:57:07Z</cp:lastPrinted>
  <dcterms:created xsi:type="dcterms:W3CDTF">2014-10-02T06:32:09Z</dcterms:created>
  <dcterms:modified xsi:type="dcterms:W3CDTF">2023-09-20T14:23:46Z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